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CERRUTI" sheetId="1" r:id="rId1"/>
  </sheets>
  <definedNames>
    <definedName name="_xlnm._FilterDatabase" localSheetId="0" hidden="1">CERRUTI!$A$2:$T$310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T310" i="1" l="1"/>
  <c r="T308" i="1"/>
  <c r="R307" i="1"/>
  <c r="R306" i="1"/>
  <c r="R305" i="1"/>
  <c r="T302" i="1"/>
  <c r="T300" i="1"/>
  <c r="T299" i="1"/>
  <c r="T297" i="1"/>
  <c r="R294" i="1"/>
  <c r="T292" i="1"/>
  <c r="T286" i="1"/>
  <c r="R285" i="1"/>
  <c r="T283" i="1"/>
  <c r="T277" i="1"/>
  <c r="T274" i="1"/>
  <c r="T270" i="1"/>
  <c r="T269" i="1"/>
  <c r="R267" i="1"/>
  <c r="R266" i="1"/>
  <c r="R261" i="1"/>
  <c r="T260" i="1"/>
  <c r="T258" i="1"/>
  <c r="R257" i="1"/>
  <c r="R256" i="1"/>
  <c r="T255" i="1"/>
  <c r="T252" i="1"/>
  <c r="T251" i="1"/>
  <c r="R248" i="1"/>
  <c r="T245" i="1"/>
  <c r="T242" i="1"/>
  <c r="T237" i="1"/>
  <c r="R235" i="1"/>
  <c r="T232" i="1"/>
  <c r="R231" i="1"/>
  <c r="T230" i="1"/>
  <c r="T227" i="1"/>
  <c r="T224" i="1"/>
  <c r="R223" i="1"/>
  <c r="R220" i="1"/>
  <c r="T219" i="1"/>
  <c r="T216" i="1"/>
  <c r="R215" i="1"/>
  <c r="T212" i="1"/>
  <c r="T203" i="1"/>
  <c r="T202" i="1"/>
  <c r="T200" i="1"/>
  <c r="T198" i="1"/>
  <c r="R195" i="1"/>
  <c r="T194" i="1"/>
  <c r="R192" i="1"/>
  <c r="T191" i="1"/>
  <c r="T190" i="1"/>
  <c r="T188" i="1"/>
  <c r="T187" i="1"/>
  <c r="T182" i="1"/>
  <c r="T181" i="1"/>
  <c r="R180" i="1"/>
  <c r="R179" i="1"/>
  <c r="R177" i="1"/>
  <c r="R174" i="1"/>
  <c r="T172" i="1"/>
  <c r="T171" i="1"/>
  <c r="T170" i="1"/>
  <c r="T169" i="1"/>
  <c r="T167" i="1"/>
  <c r="T165" i="1"/>
  <c r="T162" i="1"/>
  <c r="R161" i="1"/>
  <c r="T159" i="1"/>
  <c r="R158" i="1"/>
  <c r="T156" i="1"/>
  <c r="T154" i="1"/>
  <c r="R153" i="1"/>
  <c r="T149" i="1"/>
  <c r="T148" i="1"/>
  <c r="T146" i="1"/>
  <c r="R145" i="1"/>
  <c r="R140" i="1"/>
  <c r="T138" i="1"/>
  <c r="R137" i="1"/>
  <c r="R135" i="1"/>
  <c r="T133" i="1"/>
  <c r="T130" i="1"/>
  <c r="T127" i="1"/>
  <c r="R126" i="1"/>
  <c r="T124" i="1"/>
  <c r="T123" i="1"/>
  <c r="T122" i="1"/>
  <c r="R120" i="1"/>
  <c r="T116" i="1"/>
  <c r="R115" i="1"/>
  <c r="T114" i="1"/>
  <c r="T112" i="1"/>
  <c r="R109" i="1"/>
  <c r="R107" i="1"/>
  <c r="T105" i="1"/>
  <c r="T104" i="1"/>
  <c r="T103" i="1"/>
  <c r="R101" i="1"/>
  <c r="T99" i="1"/>
  <c r="T98" i="1"/>
  <c r="T97" i="1"/>
  <c r="T96" i="1"/>
  <c r="R94" i="1"/>
  <c r="R92" i="1"/>
  <c r="T91" i="1"/>
  <c r="T90" i="1"/>
  <c r="T87" i="1"/>
  <c r="R86" i="1"/>
  <c r="R84" i="1"/>
  <c r="T82" i="1"/>
  <c r="T81" i="1"/>
  <c r="T80" i="1"/>
  <c r="R79" i="1"/>
  <c r="T76" i="1"/>
  <c r="T73" i="1"/>
  <c r="R72" i="1"/>
  <c r="R69" i="1"/>
  <c r="T67" i="1"/>
  <c r="T66" i="1"/>
  <c r="T65" i="1"/>
  <c r="R64" i="1"/>
  <c r="T62" i="1"/>
  <c r="R61" i="1"/>
  <c r="R55" i="1"/>
  <c r="T54" i="1"/>
  <c r="R50" i="1"/>
  <c r="T49" i="1"/>
  <c r="T48" i="1"/>
  <c r="T46" i="1"/>
  <c r="R42" i="1"/>
  <c r="T41" i="1"/>
  <c r="T40" i="1"/>
  <c r="R38" i="1"/>
  <c r="T36" i="1"/>
  <c r="R34" i="1"/>
  <c r="T33" i="1"/>
  <c r="T32" i="1"/>
  <c r="R30" i="1"/>
  <c r="T29" i="1"/>
  <c r="R25" i="1"/>
  <c r="T24" i="1"/>
  <c r="T21" i="1"/>
  <c r="T18" i="1"/>
  <c r="R16" i="1"/>
  <c r="T14" i="1"/>
  <c r="T13" i="1"/>
  <c r="T10" i="1"/>
  <c r="R8" i="1"/>
  <c r="T6" i="1"/>
  <c r="T5" i="1"/>
  <c r="T3" i="1"/>
  <c r="T79" i="1" l="1"/>
  <c r="R96" i="1"/>
  <c r="T256" i="1"/>
  <c r="R3" i="1"/>
  <c r="T195" i="1"/>
  <c r="R242" i="1"/>
  <c r="R302" i="1"/>
  <c r="T55" i="1"/>
  <c r="R62" i="1"/>
  <c r="R123" i="1"/>
  <c r="R212" i="1"/>
  <c r="T84" i="1"/>
  <c r="R310" i="1"/>
  <c r="T305" i="1"/>
  <c r="R10" i="1"/>
  <c r="R46" i="1"/>
  <c r="R162" i="1"/>
  <c r="R224" i="1"/>
  <c r="R299" i="1"/>
  <c r="R219" i="1"/>
  <c r="R104" i="1"/>
  <c r="R159" i="1"/>
  <c r="R169" i="1"/>
  <c r="R187" i="1"/>
  <c r="T235" i="1"/>
  <c r="R270" i="1"/>
  <c r="R114" i="1"/>
  <c r="R203" i="1"/>
  <c r="T120" i="1"/>
  <c r="T8" i="1"/>
  <c r="R13" i="1"/>
  <c r="R18" i="1"/>
  <c r="T177" i="1"/>
  <c r="R216" i="1"/>
  <c r="R227" i="1"/>
  <c r="R232" i="1"/>
  <c r="R260" i="1"/>
  <c r="R5" i="1"/>
  <c r="R202" i="1"/>
  <c r="R245" i="1"/>
  <c r="T16" i="1"/>
  <c r="T279" i="1"/>
  <c r="T45" i="1"/>
  <c r="R75" i="1"/>
  <c r="T75" i="1"/>
  <c r="R110" i="1"/>
  <c r="T23" i="1"/>
  <c r="R23" i="1"/>
  <c r="R83" i="1"/>
  <c r="T83" i="1"/>
  <c r="R121" i="1"/>
  <c r="R136" i="1"/>
  <c r="T178" i="1"/>
  <c r="T264" i="1"/>
  <c r="R264" i="1"/>
  <c r="R291" i="1"/>
  <c r="R12" i="1"/>
  <c r="R21" i="1"/>
  <c r="R184" i="1"/>
  <c r="T184" i="1"/>
  <c r="T201" i="1"/>
  <c r="R276" i="1"/>
  <c r="R119" i="1"/>
  <c r="T119" i="1"/>
  <c r="R151" i="1"/>
  <c r="T151" i="1"/>
  <c r="R51" i="1"/>
  <c r="T51" i="1"/>
  <c r="R85" i="1"/>
  <c r="P1" i="1"/>
  <c r="R78" i="1"/>
  <c r="R100" i="1"/>
  <c r="T100" i="1"/>
  <c r="R129" i="1"/>
  <c r="T211" i="1"/>
  <c r="T15" i="1"/>
  <c r="R15" i="1"/>
  <c r="T271" i="1"/>
  <c r="R273" i="1"/>
  <c r="T273" i="1"/>
  <c r="T4" i="1"/>
  <c r="R4" i="1"/>
  <c r="R17" i="1"/>
  <c r="T53" i="1"/>
  <c r="R53" i="1"/>
  <c r="R68" i="1"/>
  <c r="T68" i="1"/>
  <c r="T241" i="1"/>
  <c r="T7" i="1"/>
  <c r="R7" i="1"/>
  <c r="T20" i="1"/>
  <c r="R20" i="1"/>
  <c r="R93" i="1"/>
  <c r="R173" i="1"/>
  <c r="T173" i="1"/>
  <c r="T175" i="1"/>
  <c r="R175" i="1"/>
  <c r="T221" i="1"/>
  <c r="R221" i="1"/>
  <c r="T259" i="1"/>
  <c r="R108" i="1"/>
  <c r="T108" i="1"/>
  <c r="R9" i="1"/>
  <c r="R26" i="1"/>
  <c r="T26" i="1"/>
  <c r="T28" i="1"/>
  <c r="R28" i="1"/>
  <c r="T37" i="1"/>
  <c r="T56" i="1"/>
  <c r="R60" i="1"/>
  <c r="T60" i="1"/>
  <c r="T113" i="1"/>
  <c r="R113" i="1"/>
  <c r="T236" i="1"/>
  <c r="R244" i="1"/>
  <c r="T209" i="1"/>
  <c r="T250" i="1"/>
  <c r="R37" i="1"/>
  <c r="R56" i="1"/>
  <c r="R67" i="1"/>
  <c r="T71" i="1"/>
  <c r="R88" i="1"/>
  <c r="R99" i="1"/>
  <c r="R146" i="1"/>
  <c r="T161" i="1"/>
  <c r="T179" i="1"/>
  <c r="R183" i="1"/>
  <c r="R190" i="1"/>
  <c r="R213" i="1"/>
  <c r="R236" i="1"/>
  <c r="R252" i="1"/>
  <c r="T294" i="1"/>
  <c r="R144" i="1"/>
  <c r="T31" i="1"/>
  <c r="T39" i="1"/>
  <c r="T47" i="1"/>
  <c r="T22" i="1"/>
  <c r="R33" i="1"/>
  <c r="R41" i="1"/>
  <c r="R49" i="1"/>
  <c r="T52" i="1"/>
  <c r="R63" i="1"/>
  <c r="T72" i="1"/>
  <c r="T88" i="1"/>
  <c r="T115" i="1"/>
  <c r="R131" i="1"/>
  <c r="R138" i="1"/>
  <c r="T140" i="1"/>
  <c r="R170" i="1"/>
  <c r="T205" i="1"/>
  <c r="R208" i="1"/>
  <c r="R281" i="1"/>
  <c r="R29" i="1"/>
  <c r="R211" i="1"/>
  <c r="T248" i="1"/>
  <c r="R279" i="1"/>
  <c r="T59" i="1"/>
  <c r="T63" i="1"/>
  <c r="R70" i="1"/>
  <c r="T74" i="1"/>
  <c r="R80" i="1"/>
  <c r="T89" i="1"/>
  <c r="R91" i="1"/>
  <c r="T95" i="1"/>
  <c r="R102" i="1"/>
  <c r="T121" i="1"/>
  <c r="T125" i="1"/>
  <c r="R127" i="1"/>
  <c r="R128" i="1"/>
  <c r="T131" i="1"/>
  <c r="R143" i="1"/>
  <c r="T164" i="1"/>
  <c r="R167" i="1"/>
  <c r="T186" i="1"/>
  <c r="R200" i="1"/>
  <c r="R237" i="1"/>
  <c r="R243" i="1"/>
  <c r="R255" i="1"/>
  <c r="R275" i="1"/>
  <c r="R278" i="1"/>
  <c r="T284" i="1"/>
  <c r="T306" i="1"/>
  <c r="R154" i="1"/>
  <c r="R71" i="1"/>
  <c r="T9" i="1"/>
  <c r="T12" i="1"/>
  <c r="T17" i="1"/>
  <c r="R24" i="1"/>
  <c r="T30" i="1"/>
  <c r="T25" i="1"/>
  <c r="R31" i="1"/>
  <c r="T34" i="1"/>
  <c r="R36" i="1"/>
  <c r="T38" i="1"/>
  <c r="R39" i="1"/>
  <c r="T42" i="1"/>
  <c r="R44" i="1"/>
  <c r="R47" i="1"/>
  <c r="T50" i="1"/>
  <c r="T64" i="1"/>
  <c r="R76" i="1"/>
  <c r="R77" i="1"/>
  <c r="T92" i="1"/>
  <c r="T106" i="1"/>
  <c r="T107" i="1"/>
  <c r="R111" i="1"/>
  <c r="T132" i="1"/>
  <c r="R134" i="1"/>
  <c r="T135" i="1"/>
  <c r="T143" i="1"/>
  <c r="T153" i="1"/>
  <c r="R166" i="1"/>
  <c r="T208" i="1"/>
  <c r="R274" i="1"/>
  <c r="T278" i="1"/>
  <c r="T281" i="1"/>
  <c r="R283" i="1"/>
  <c r="R286" i="1"/>
  <c r="R308" i="1"/>
  <c r="R11" i="1"/>
  <c r="R19" i="1"/>
  <c r="R27" i="1"/>
  <c r="R35" i="1"/>
  <c r="R43" i="1"/>
  <c r="T58" i="1"/>
  <c r="R58" i="1"/>
  <c r="T11" i="1"/>
  <c r="T19" i="1"/>
  <c r="T27" i="1"/>
  <c r="T35" i="1"/>
  <c r="T43" i="1"/>
  <c r="R45" i="1"/>
  <c r="T61" i="1"/>
  <c r="R6" i="1"/>
  <c r="R14" i="1"/>
  <c r="R22" i="1"/>
  <c r="T44" i="1"/>
  <c r="R52" i="1"/>
  <c r="T57" i="1"/>
  <c r="R57" i="1"/>
  <c r="R59" i="1"/>
  <c r="R32" i="1"/>
  <c r="R40" i="1"/>
  <c r="R48" i="1"/>
  <c r="R54" i="1"/>
  <c r="T117" i="1"/>
  <c r="R117" i="1"/>
  <c r="R118" i="1"/>
  <c r="T118" i="1"/>
  <c r="T69" i="1"/>
  <c r="T77" i="1"/>
  <c r="T85" i="1"/>
  <c r="R87" i="1"/>
  <c r="T93" i="1"/>
  <c r="R95" i="1"/>
  <c r="T101" i="1"/>
  <c r="R103" i="1"/>
  <c r="T109" i="1"/>
  <c r="T70" i="1"/>
  <c r="T78" i="1"/>
  <c r="T86" i="1"/>
  <c r="T94" i="1"/>
  <c r="T102" i="1"/>
  <c r="T110" i="1"/>
  <c r="T111" i="1"/>
  <c r="R65" i="1"/>
  <c r="R73" i="1"/>
  <c r="R81" i="1"/>
  <c r="R89" i="1"/>
  <c r="R97" i="1"/>
  <c r="R105" i="1"/>
  <c r="R66" i="1"/>
  <c r="R74" i="1"/>
  <c r="R82" i="1"/>
  <c r="R90" i="1"/>
  <c r="R98" i="1"/>
  <c r="R106" i="1"/>
  <c r="R122" i="1"/>
  <c r="R112" i="1"/>
  <c r="T126" i="1"/>
  <c r="T134" i="1"/>
  <c r="R150" i="1"/>
  <c r="T150" i="1"/>
  <c r="R157" i="1"/>
  <c r="R160" i="1"/>
  <c r="R141" i="1"/>
  <c r="T160" i="1"/>
  <c r="T163" i="1"/>
  <c r="R163" i="1"/>
  <c r="T128" i="1"/>
  <c r="R130" i="1"/>
  <c r="T136" i="1"/>
  <c r="R142" i="1"/>
  <c r="T129" i="1"/>
  <c r="T137" i="1"/>
  <c r="R152" i="1"/>
  <c r="R116" i="1"/>
  <c r="R124" i="1"/>
  <c r="R132" i="1"/>
  <c r="T145" i="1"/>
  <c r="T147" i="1"/>
  <c r="R147" i="1"/>
  <c r="R149" i="1"/>
  <c r="T157" i="1"/>
  <c r="R165" i="1"/>
  <c r="R125" i="1"/>
  <c r="R133" i="1"/>
  <c r="T141" i="1"/>
  <c r="T144" i="1"/>
  <c r="T152" i="1"/>
  <c r="T155" i="1"/>
  <c r="R155" i="1"/>
  <c r="T142" i="1"/>
  <c r="T139" i="1"/>
  <c r="R139" i="1"/>
  <c r="T196" i="1"/>
  <c r="R196" i="1"/>
  <c r="T158" i="1"/>
  <c r="T166" i="1"/>
  <c r="R168" i="1"/>
  <c r="T174" i="1"/>
  <c r="R176" i="1"/>
  <c r="R186" i="1"/>
  <c r="R206" i="1"/>
  <c r="T206" i="1"/>
  <c r="R247" i="1"/>
  <c r="T247" i="1"/>
  <c r="R207" i="1"/>
  <c r="T207" i="1"/>
  <c r="R250" i="1"/>
  <c r="T168" i="1"/>
  <c r="T176" i="1"/>
  <c r="R178" i="1"/>
  <c r="T189" i="1"/>
  <c r="R189" i="1"/>
  <c r="R199" i="1"/>
  <c r="T199" i="1"/>
  <c r="R214" i="1"/>
  <c r="T214" i="1"/>
  <c r="T218" i="1"/>
  <c r="R240" i="1"/>
  <c r="T240" i="1"/>
  <c r="T249" i="1"/>
  <c r="R249" i="1"/>
  <c r="R171" i="1"/>
  <c r="R185" i="1"/>
  <c r="T192" i="1"/>
  <c r="R193" i="1"/>
  <c r="T246" i="1"/>
  <c r="R246" i="1"/>
  <c r="R148" i="1"/>
  <c r="R156" i="1"/>
  <c r="R164" i="1"/>
  <c r="R172" i="1"/>
  <c r="R181" i="1"/>
  <c r="R182" i="1"/>
  <c r="R198" i="1"/>
  <c r="T254" i="1"/>
  <c r="R254" i="1"/>
  <c r="T180" i="1"/>
  <c r="T183" i="1"/>
  <c r="T185" i="1"/>
  <c r="R188" i="1"/>
  <c r="R191" i="1"/>
  <c r="T193" i="1"/>
  <c r="R194" i="1"/>
  <c r="T197" i="1"/>
  <c r="R197" i="1"/>
  <c r="R201" i="1"/>
  <c r="T204" i="1"/>
  <c r="R204" i="1"/>
  <c r="R210" i="1"/>
  <c r="T210" i="1"/>
  <c r="R251" i="1"/>
  <c r="R292" i="1"/>
  <c r="R222" i="1"/>
  <c r="R218" i="1"/>
  <c r="T225" i="1"/>
  <c r="R234" i="1"/>
  <c r="R239" i="1"/>
  <c r="T239" i="1"/>
  <c r="R217" i="1"/>
  <c r="T220" i="1"/>
  <c r="T222" i="1"/>
  <c r="R230" i="1"/>
  <c r="R205" i="1"/>
  <c r="T213" i="1"/>
  <c r="T229" i="1"/>
  <c r="R229" i="1"/>
  <c r="T231" i="1"/>
  <c r="R233" i="1"/>
  <c r="T266" i="1"/>
  <c r="T215" i="1"/>
  <c r="T217" i="1"/>
  <c r="T223" i="1"/>
  <c r="R226" i="1"/>
  <c r="T233" i="1"/>
  <c r="R209" i="1"/>
  <c r="R225" i="1"/>
  <c r="T226" i="1"/>
  <c r="T228" i="1"/>
  <c r="R228" i="1"/>
  <c r="R259" i="1"/>
  <c r="T262" i="1"/>
  <c r="R262" i="1"/>
  <c r="T272" i="1"/>
  <c r="R272" i="1"/>
  <c r="T275" i="1"/>
  <c r="T276" i="1"/>
  <c r="T234" i="1"/>
  <c r="T243" i="1"/>
  <c r="T253" i="1"/>
  <c r="T263" i="1"/>
  <c r="R263" i="1"/>
  <c r="T288" i="1"/>
  <c r="R288" i="1"/>
  <c r="T291" i="1"/>
  <c r="T257" i="1"/>
  <c r="R258" i="1"/>
  <c r="T261" i="1"/>
  <c r="R265" i="1"/>
  <c r="T265" i="1"/>
  <c r="R241" i="1"/>
  <c r="R269" i="1"/>
  <c r="R282" i="1"/>
  <c r="T282" i="1"/>
  <c r="T238" i="1"/>
  <c r="R238" i="1"/>
  <c r="T244" i="1"/>
  <c r="R253" i="1"/>
  <c r="R301" i="1"/>
  <c r="T304" i="1"/>
  <c r="R304" i="1"/>
  <c r="T267" i="1"/>
  <c r="R268" i="1"/>
  <c r="R284" i="1"/>
  <c r="R289" i="1"/>
  <c r="T289" i="1"/>
  <c r="T268" i="1"/>
  <c r="R290" i="1"/>
  <c r="T290" i="1"/>
  <c r="T295" i="1"/>
  <c r="R295" i="1"/>
  <c r="T280" i="1"/>
  <c r="R280" i="1"/>
  <c r="R293" i="1"/>
  <c r="T298" i="1"/>
  <c r="R271" i="1"/>
  <c r="T287" i="1"/>
  <c r="R287" i="1"/>
  <c r="T293" i="1"/>
  <c r="R277" i="1"/>
  <c r="R309" i="1"/>
  <c r="R298" i="1"/>
  <c r="T303" i="1"/>
  <c r="R303" i="1"/>
  <c r="T285" i="1"/>
  <c r="R297" i="1"/>
  <c r="R300" i="1"/>
  <c r="T301" i="1"/>
  <c r="T307" i="1"/>
  <c r="T296" i="1"/>
  <c r="R296" i="1"/>
  <c r="T309" i="1"/>
  <c r="R1" i="1" l="1"/>
  <c r="T1" i="1"/>
</calcChain>
</file>

<file path=xl/sharedStrings.xml><?xml version="1.0" encoding="utf-8"?>
<sst xmlns="http://schemas.openxmlformats.org/spreadsheetml/2006/main" count="3712" uniqueCount="507">
  <si>
    <t>IMAGE</t>
  </si>
  <si>
    <t>GENDER</t>
  </si>
  <si>
    <t>BRAND</t>
  </si>
  <si>
    <t>CATEGORY</t>
  </si>
  <si>
    <t>DESCRIPTION</t>
  </si>
  <si>
    <t>COMPOSITION</t>
  </si>
  <si>
    <t>TYPE</t>
  </si>
  <si>
    <t>ITEM</t>
  </si>
  <si>
    <t>SKU</t>
  </si>
  <si>
    <t>COLOR</t>
  </si>
  <si>
    <t>SIZE</t>
  </si>
  <si>
    <t>WHS</t>
  </si>
  <si>
    <t>RRP</t>
  </si>
  <si>
    <t>BARCODE 1</t>
  </si>
  <si>
    <t>BARCODE 2</t>
  </si>
  <si>
    <t>HTS CODE</t>
  </si>
  <si>
    <t>WOMEN</t>
  </si>
  <si>
    <t>CERRUTI 1881</t>
  </si>
  <si>
    <t>SHOES</t>
  </si>
  <si>
    <t>DECOLLETE</t>
  </si>
  <si>
    <t>100%CALF LH</t>
  </si>
  <si>
    <t>IT</t>
  </si>
  <si>
    <t>SD29</t>
  </si>
  <si>
    <t>SD29CRR00031</t>
  </si>
  <si>
    <t>CSSD00552M</t>
  </si>
  <si>
    <t>BURGUNDY</t>
  </si>
  <si>
    <t>*</t>
  </si>
  <si>
    <t>6403.99.98</t>
  </si>
  <si>
    <t>LOAFER SHOES</t>
  </si>
  <si>
    <t>100%COW LH</t>
  </si>
  <si>
    <t>PT</t>
  </si>
  <si>
    <t>SD29CRR00036</t>
  </si>
  <si>
    <t>CSSD00573M</t>
  </si>
  <si>
    <t>Nero/Black</t>
  </si>
  <si>
    <t>SNEAKERS</t>
  </si>
  <si>
    <t>SD29CRR00043</t>
  </si>
  <si>
    <t>CSSD00733M</t>
  </si>
  <si>
    <t>BLACK</t>
  </si>
  <si>
    <t>ANKLE BOOTS</t>
  </si>
  <si>
    <t>PL</t>
  </si>
  <si>
    <t>SD29CRR00052</t>
  </si>
  <si>
    <t>CSSD00743M</t>
  </si>
  <si>
    <t>SD29CRR00053</t>
  </si>
  <si>
    <t>CSSD00744M</t>
  </si>
  <si>
    <t>GREEN</t>
  </si>
  <si>
    <t>BLUE</t>
  </si>
  <si>
    <t>BOOTS</t>
  </si>
  <si>
    <t>SD29CRR00055</t>
  </si>
  <si>
    <t>CSSD00749M</t>
  </si>
  <si>
    <t>90%COW LEATHER 10%RABBIT FUR</t>
  </si>
  <si>
    <t>SD29CRR00056</t>
  </si>
  <si>
    <t>CSSD00750M</t>
  </si>
  <si>
    <t>BROWN</t>
  </si>
  <si>
    <t>SD29CRR00057</t>
  </si>
  <si>
    <t>CSSD00751M</t>
  </si>
  <si>
    <t>70%COW 30%GOAT</t>
  </si>
  <si>
    <t>SD29CRR00062</t>
  </si>
  <si>
    <t>CSSD00757M</t>
  </si>
  <si>
    <t>GREY</t>
  </si>
  <si>
    <t>LOW BOOTS</t>
  </si>
  <si>
    <t>ES</t>
  </si>
  <si>
    <t>SD29CRR00066</t>
  </si>
  <si>
    <t>CSSD00761M</t>
  </si>
  <si>
    <t>SD29CRR00077</t>
  </si>
  <si>
    <t>CSSD00906M</t>
  </si>
  <si>
    <t>Off White</t>
  </si>
  <si>
    <t>SD29CRR00078</t>
  </si>
  <si>
    <t>CSSD00907M</t>
  </si>
  <si>
    <t>DERBY SHOES</t>
  </si>
  <si>
    <t>100%SHEEP LH</t>
  </si>
  <si>
    <t>SD29CRR00079</t>
  </si>
  <si>
    <t>CSSD00908M</t>
  </si>
  <si>
    <t>80%CALF 20%PL</t>
  </si>
  <si>
    <t>SD29CRR00080</t>
  </si>
  <si>
    <t>CSSD00930S</t>
  </si>
  <si>
    <t>SD29CRR00082</t>
  </si>
  <si>
    <t>CSSD00937M</t>
  </si>
  <si>
    <t>SD29CRR00083</t>
  </si>
  <si>
    <t>CSSD00938M</t>
  </si>
  <si>
    <t>DARK BROWN</t>
  </si>
  <si>
    <t>SD29CRR00084</t>
  </si>
  <si>
    <t>CSSD00940M</t>
  </si>
  <si>
    <t>SD29CRR00086</t>
  </si>
  <si>
    <t>CSSD00942M</t>
  </si>
  <si>
    <t>Blu/Navy</t>
  </si>
  <si>
    <t>SD29CRR00087</t>
  </si>
  <si>
    <t>CSSD00943M</t>
  </si>
  <si>
    <t>SD29CRR00088</t>
  </si>
  <si>
    <t>CSSD00944M</t>
  </si>
  <si>
    <t>SD29CRR00089</t>
  </si>
  <si>
    <t>CSSD00945C</t>
  </si>
  <si>
    <t>SD29CRR00090</t>
  </si>
  <si>
    <t>CSSD00946M</t>
  </si>
  <si>
    <t>SD29CRR00091</t>
  </si>
  <si>
    <t>CSSD00947M</t>
  </si>
  <si>
    <t>SD29CRR00092</t>
  </si>
  <si>
    <t>CSSD00948M</t>
  </si>
  <si>
    <t>SD29CRR00106</t>
  </si>
  <si>
    <t>CSSD00974M</t>
  </si>
  <si>
    <t>SD29CRR00114</t>
  </si>
  <si>
    <t>CSSD01005M</t>
  </si>
  <si>
    <t>SD29CRR00116</t>
  </si>
  <si>
    <t>CSSD01007M</t>
  </si>
  <si>
    <t>SD29CRR00129</t>
  </si>
  <si>
    <t>CSSD01172M</t>
  </si>
  <si>
    <t>SD29CRR00131</t>
  </si>
  <si>
    <t>CSSD01173S</t>
  </si>
  <si>
    <t>BEIGE</t>
  </si>
  <si>
    <t>SD29CRR00132</t>
  </si>
  <si>
    <t>CSSD01174M</t>
  </si>
  <si>
    <t>TR</t>
  </si>
  <si>
    <t>SD29CRR00134</t>
  </si>
  <si>
    <t>CSSD01189S</t>
  </si>
  <si>
    <t>SD29CRR00137</t>
  </si>
  <si>
    <t>CSSD01195M</t>
  </si>
  <si>
    <t>SD29CRR00141</t>
  </si>
  <si>
    <t>CSSD01199M</t>
  </si>
  <si>
    <t>SD29CRR00142</t>
  </si>
  <si>
    <t>CSSD01201F</t>
  </si>
  <si>
    <t>6403.99.96</t>
  </si>
  <si>
    <t>SD29CRR00143</t>
  </si>
  <si>
    <t>CSSD01202M</t>
  </si>
  <si>
    <t>70%CALF LEATHER 30%NY</t>
  </si>
  <si>
    <t>SD29CRR00146</t>
  </si>
  <si>
    <t>CSSD01206M</t>
  </si>
  <si>
    <t>SD29CRR00147</t>
  </si>
  <si>
    <t>CSSD01207M</t>
  </si>
  <si>
    <t>SD29CRR00148</t>
  </si>
  <si>
    <t>CSSD01208M</t>
  </si>
  <si>
    <t>WHITE</t>
  </si>
  <si>
    <t>SD29CRR00149</t>
  </si>
  <si>
    <t>CSSD01209M</t>
  </si>
  <si>
    <t>SD29CRR00150</t>
  </si>
  <si>
    <t>CSSD01210F</t>
  </si>
  <si>
    <t>TAUPE</t>
  </si>
  <si>
    <t>SD29CRR00153</t>
  </si>
  <si>
    <t>CSSD01221N</t>
  </si>
  <si>
    <t>SD29CRR00156</t>
  </si>
  <si>
    <t>CSSD01224F</t>
  </si>
  <si>
    <t>SD29CRR00158</t>
  </si>
  <si>
    <t>CSSD01226M</t>
  </si>
  <si>
    <t>SD29CRR10006</t>
  </si>
  <si>
    <t>CSSD00386M</t>
  </si>
  <si>
    <t>BALLERINA SHOES</t>
  </si>
  <si>
    <t>SD29CRR10017</t>
  </si>
  <si>
    <t>CSSD00479V</t>
  </si>
  <si>
    <t>YELLOW</t>
  </si>
  <si>
    <t>RED</t>
  </si>
  <si>
    <t>SANDALS</t>
  </si>
  <si>
    <t>50%COW LEATHER 50%GOAT LEATHER</t>
  </si>
  <si>
    <t>SD29CRR10018</t>
  </si>
  <si>
    <t>CSSD00480V</t>
  </si>
  <si>
    <t>PINK</t>
  </si>
  <si>
    <t>100%GOAT FUR</t>
  </si>
  <si>
    <t>SD29CRR10022</t>
  </si>
  <si>
    <t>CSSD00484M</t>
  </si>
  <si>
    <t>80%PL 20%CALF LEATHER</t>
  </si>
  <si>
    <t>SD29CRR10024</t>
  </si>
  <si>
    <t>CSSD00486T</t>
  </si>
  <si>
    <t>6404.19.90</t>
  </si>
  <si>
    <t>ESPADRILLAS</t>
  </si>
  <si>
    <t>SD29CRR10025</t>
  </si>
  <si>
    <t>CSSD00487S</t>
  </si>
  <si>
    <t>SD29CRR10028</t>
  </si>
  <si>
    <t>CSSD00491M</t>
  </si>
  <si>
    <t>OXFORD SHOES</t>
  </si>
  <si>
    <t>SD29CRR10030</t>
  </si>
  <si>
    <t>CSSD00493M</t>
  </si>
  <si>
    <t>Ivory</t>
  </si>
  <si>
    <t>50%PVC 50%CALF LEATHER</t>
  </si>
  <si>
    <t>SD29CRR10031</t>
  </si>
  <si>
    <t>CSSD00494P</t>
  </si>
  <si>
    <t>SD29CRR10033</t>
  </si>
  <si>
    <t>CSSD00495S</t>
  </si>
  <si>
    <t>SD29CRR10040</t>
  </si>
  <si>
    <t>CSSD00502S</t>
  </si>
  <si>
    <t>ICE</t>
  </si>
  <si>
    <t>SD29CRR10041</t>
  </si>
  <si>
    <t>CSSD00503M</t>
  </si>
  <si>
    <t>SD29CRR10042</t>
  </si>
  <si>
    <t>CSSD00504M</t>
  </si>
  <si>
    <t>SD29CRR10043</t>
  </si>
  <si>
    <t>CSSD00505M</t>
  </si>
  <si>
    <t>SD29CRR10044</t>
  </si>
  <si>
    <t>CSSD00506M</t>
  </si>
  <si>
    <t>SD29CRR10047</t>
  </si>
  <si>
    <t>CSSD00509M</t>
  </si>
  <si>
    <t>SD29CRR10049</t>
  </si>
  <si>
    <t>CSSD00511M</t>
  </si>
  <si>
    <t>SD29CRR10050</t>
  </si>
  <si>
    <t>CSSD00514M</t>
  </si>
  <si>
    <t>100%PVC</t>
  </si>
  <si>
    <t>SD29CRR10054</t>
  </si>
  <si>
    <t>CSSD00638T</t>
  </si>
  <si>
    <t>SD29CRR10056</t>
  </si>
  <si>
    <t>CSSD00640M</t>
  </si>
  <si>
    <t>SD29CRR10057</t>
  </si>
  <si>
    <t>CSSD00640P</t>
  </si>
  <si>
    <t>SD29CRR10058</t>
  </si>
  <si>
    <t>CSSD00641M</t>
  </si>
  <si>
    <t>SD29CRR10059</t>
  </si>
  <si>
    <t>CSSD00643M</t>
  </si>
  <si>
    <t>Bronze</t>
  </si>
  <si>
    <t>SD29CRR10060</t>
  </si>
  <si>
    <t>CSSD00644M</t>
  </si>
  <si>
    <t>SABOT</t>
  </si>
  <si>
    <t>SD29CRR10061</t>
  </si>
  <si>
    <t>CSSD00645M</t>
  </si>
  <si>
    <t>SD29CRR10062</t>
  </si>
  <si>
    <t>CSSD00646M</t>
  </si>
  <si>
    <t>TAN</t>
  </si>
  <si>
    <t>SD29CRR10063</t>
  </si>
  <si>
    <t>CSSD00647M</t>
  </si>
  <si>
    <t>SD29CRR10064</t>
  </si>
  <si>
    <t>CSSD00648M</t>
  </si>
  <si>
    <t>HEEL SHOES</t>
  </si>
  <si>
    <t>SD29CRR10068</t>
  </si>
  <si>
    <t>CSSD00658M</t>
  </si>
  <si>
    <t>SD29CRR10069</t>
  </si>
  <si>
    <t>CSSD00660M</t>
  </si>
  <si>
    <t>100%LAMB</t>
  </si>
  <si>
    <t>SD29CRR10070</t>
  </si>
  <si>
    <t>CSSD00663M</t>
  </si>
  <si>
    <t>SD29CRR10071</t>
  </si>
  <si>
    <t>CSSD00683M</t>
  </si>
  <si>
    <t>SD29CRR10075</t>
  </si>
  <si>
    <t>CSSD00687M</t>
  </si>
  <si>
    <t>SD29CRR10076</t>
  </si>
  <si>
    <t>CSSD00687P</t>
  </si>
  <si>
    <t>60%PVC 40%GOAT LEATHER</t>
  </si>
  <si>
    <t>SD29CRR10077</t>
  </si>
  <si>
    <t>CSSD00687T</t>
  </si>
  <si>
    <t>SD29CRR10079</t>
  </si>
  <si>
    <t>CSSD00689M</t>
  </si>
  <si>
    <t>SD29CRR10081</t>
  </si>
  <si>
    <t>CSSD00691M</t>
  </si>
  <si>
    <t>SD29CRR10082</t>
  </si>
  <si>
    <t>CSSD00693M</t>
  </si>
  <si>
    <t>SD29CRR10083</t>
  </si>
  <si>
    <t>CSSD00694M</t>
  </si>
  <si>
    <t>SD29CRR10085</t>
  </si>
  <si>
    <t>CSSD00803M</t>
  </si>
  <si>
    <t>SD29CRR10086</t>
  </si>
  <si>
    <t>CSSD00815M</t>
  </si>
  <si>
    <t>SD29CRR10088</t>
  </si>
  <si>
    <t>CSSD00817M</t>
  </si>
  <si>
    <t>SD29CRR10089</t>
  </si>
  <si>
    <t>CSSD00818M</t>
  </si>
  <si>
    <t>SD29CRR10090</t>
  </si>
  <si>
    <t>CSSD00819M</t>
  </si>
  <si>
    <t>SD29CRR10091</t>
  </si>
  <si>
    <t>CSSD00820M</t>
  </si>
  <si>
    <t>FLAT SHOES</t>
  </si>
  <si>
    <t>SD29CRR10095</t>
  </si>
  <si>
    <t>CSSD00827M</t>
  </si>
  <si>
    <t>BOOTS OPEN TOE</t>
  </si>
  <si>
    <t>SD29CRR10096</t>
  </si>
  <si>
    <t>CSSD00828M</t>
  </si>
  <si>
    <t>SD29CRR10097</t>
  </si>
  <si>
    <t>CSSD00829M</t>
  </si>
  <si>
    <t>BRANDY</t>
  </si>
  <si>
    <t>SD29CRR10098</t>
  </si>
  <si>
    <t>CSSD00830M</t>
  </si>
  <si>
    <t>SD29CRR10099</t>
  </si>
  <si>
    <t>CSSD00831M</t>
  </si>
  <si>
    <t>SD29CRR10103</t>
  </si>
  <si>
    <t>CSSD00841M</t>
  </si>
  <si>
    <t>SD29CRR10104</t>
  </si>
  <si>
    <t>CSSD00842M</t>
  </si>
  <si>
    <t>SD29CRR10107</t>
  </si>
  <si>
    <t>CSSD00852M</t>
  </si>
  <si>
    <t>SD29CRR10111</t>
  </si>
  <si>
    <t>CSSD00865M</t>
  </si>
  <si>
    <t>SD29CRR10112</t>
  </si>
  <si>
    <t>CSSD00869M</t>
  </si>
  <si>
    <t>SD29CRR10114</t>
  </si>
  <si>
    <t>CSSD00871M</t>
  </si>
  <si>
    <t>SD29CRR10115</t>
  </si>
  <si>
    <t>CSSD00872M</t>
  </si>
  <si>
    <t>SD29CRR10117</t>
  </si>
  <si>
    <t>CSSD00874M</t>
  </si>
  <si>
    <t>MOCASSIN</t>
  </si>
  <si>
    <t>SD29CRR10121</t>
  </si>
  <si>
    <t>CSSD00878M</t>
  </si>
  <si>
    <t>SD29CRR10123</t>
  </si>
  <si>
    <t>CSSD00880M</t>
  </si>
  <si>
    <t>SD29CRR10124</t>
  </si>
  <si>
    <t>CSSD00882M</t>
  </si>
  <si>
    <t>90%CALF LEATHER 5%SHEEP LEATHER 5%EL</t>
  </si>
  <si>
    <t>SD29CRR10126</t>
  </si>
  <si>
    <t>CSSD00886M</t>
  </si>
  <si>
    <t>SD29CRR10127</t>
  </si>
  <si>
    <t>CSSD00887M</t>
  </si>
  <si>
    <t>SLINGBACK SHOES</t>
  </si>
  <si>
    <t>SD29CRR10132</t>
  </si>
  <si>
    <t>CSSD00890M</t>
  </si>
  <si>
    <t>SD29CRR10137</t>
  </si>
  <si>
    <t>CSSD00897M</t>
  </si>
  <si>
    <t>SD29CRR10138</t>
  </si>
  <si>
    <t>CSSD00898M</t>
  </si>
  <si>
    <t>SD29CRR10139</t>
  </si>
  <si>
    <t>CSSD00899M</t>
  </si>
  <si>
    <t>SD29CRR10140</t>
  </si>
  <si>
    <t>CSSD01031M</t>
  </si>
  <si>
    <t>OPTICAL WHITE</t>
  </si>
  <si>
    <t>WHITE GOLD</t>
  </si>
  <si>
    <t>SD29CRR10141</t>
  </si>
  <si>
    <t>CSSD01036M</t>
  </si>
  <si>
    <t>SD29CRR10146</t>
  </si>
  <si>
    <t>CSSD01065M</t>
  </si>
  <si>
    <t>SD29CRR10147</t>
  </si>
  <si>
    <t>CSSD01066M</t>
  </si>
  <si>
    <t>SD29CRR10148</t>
  </si>
  <si>
    <t>CSSD01068M</t>
  </si>
  <si>
    <t>SD29CRR10150</t>
  </si>
  <si>
    <t>CSSD01072M</t>
  </si>
  <si>
    <t>SD29CRR10153</t>
  </si>
  <si>
    <t>CSSD01075M</t>
  </si>
  <si>
    <t>SD29CRR10154</t>
  </si>
  <si>
    <t>CSSD01076M</t>
  </si>
  <si>
    <t>SD29CRR10156</t>
  </si>
  <si>
    <t>CSSD01082M</t>
  </si>
  <si>
    <t>SD29CRR10159</t>
  </si>
  <si>
    <t>CSSD01085M</t>
  </si>
  <si>
    <t>SD29CRR10160</t>
  </si>
  <si>
    <t>CSSD01086M</t>
  </si>
  <si>
    <t>SD29CRR10161</t>
  </si>
  <si>
    <t>CSSD01087M</t>
  </si>
  <si>
    <t>MEN</t>
  </si>
  <si>
    <t>DESERT BOOTS</t>
  </si>
  <si>
    <t>SU29</t>
  </si>
  <si>
    <t>SU29CRR00180</t>
  </si>
  <si>
    <t>CSSU00087M</t>
  </si>
  <si>
    <t>6403.59.99</t>
  </si>
  <si>
    <t>SU29CRR00188</t>
  </si>
  <si>
    <t>CSSU00160M</t>
  </si>
  <si>
    <t>70%PVC 30%CALF LEATHER</t>
  </si>
  <si>
    <t>SU29CRR00216</t>
  </si>
  <si>
    <t>CSSU00380P</t>
  </si>
  <si>
    <t>SU29CRR00218</t>
  </si>
  <si>
    <t>CSSU00381M</t>
  </si>
  <si>
    <t>SU29CRR00229</t>
  </si>
  <si>
    <t>CSSU00586M</t>
  </si>
  <si>
    <t>SU29CRR00255</t>
  </si>
  <si>
    <t>CSSU00697C</t>
  </si>
  <si>
    <t>SU29CRR00261</t>
  </si>
  <si>
    <t>CSSU00706M</t>
  </si>
  <si>
    <t>SU29CRR00262</t>
  </si>
  <si>
    <t>CSSU00707M</t>
  </si>
  <si>
    <t>SU29CRR00264</t>
  </si>
  <si>
    <t>CSSU00709M</t>
  </si>
  <si>
    <t>SU29CRR00276</t>
  </si>
  <si>
    <t>CSSU00721M</t>
  </si>
  <si>
    <t>SU29CRR00279</t>
  </si>
  <si>
    <t>CSSU00724M</t>
  </si>
  <si>
    <t>SU29CRR00282</t>
  </si>
  <si>
    <t>CSSU00728M</t>
  </si>
  <si>
    <t>SU29CRR00284</t>
  </si>
  <si>
    <t>CSSU00730M</t>
  </si>
  <si>
    <t>SU29CRR00285</t>
  </si>
  <si>
    <t>CSSU00731M</t>
  </si>
  <si>
    <t>SU29CRR00287</t>
  </si>
  <si>
    <t>CSSU00737M</t>
  </si>
  <si>
    <t>SU29CRR00288</t>
  </si>
  <si>
    <t>CSSU00755M</t>
  </si>
  <si>
    <t>SU29CRR00293</t>
  </si>
  <si>
    <t>CSSU00776P</t>
  </si>
  <si>
    <t>SU29CRR00319</t>
  </si>
  <si>
    <t>CSSU00959M</t>
  </si>
  <si>
    <t>SU29CRR00320</t>
  </si>
  <si>
    <t>CSSU00960M</t>
  </si>
  <si>
    <t>SU29CRR00332</t>
  </si>
  <si>
    <t>CSSU00986F</t>
  </si>
  <si>
    <t>SU29CRR00333</t>
  </si>
  <si>
    <t>CSSU00986M</t>
  </si>
  <si>
    <t>SU29CRR00337</t>
  </si>
  <si>
    <t>CSSU00993M</t>
  </si>
  <si>
    <t>SU29CRR00351</t>
  </si>
  <si>
    <t>CSSU01112M</t>
  </si>
  <si>
    <t>SU29CRR00361</t>
  </si>
  <si>
    <t>CSSU01123M</t>
  </si>
  <si>
    <t>70%COW LEATHER 30%NY</t>
  </si>
  <si>
    <t>SU29CRR00365</t>
  </si>
  <si>
    <t>CSSU01128M</t>
  </si>
  <si>
    <t>SU29CRR00373</t>
  </si>
  <si>
    <t>CSSU01140M</t>
  </si>
  <si>
    <t>SU29CRR00375</t>
  </si>
  <si>
    <t>CSSU01141M</t>
  </si>
  <si>
    <t>SU29CRR00378</t>
  </si>
  <si>
    <t>CSSU01143S</t>
  </si>
  <si>
    <t>SU29CRR00388</t>
  </si>
  <si>
    <t>CSSU01154M</t>
  </si>
  <si>
    <t>SU29CRR00389</t>
  </si>
  <si>
    <t>CSSU01156M</t>
  </si>
  <si>
    <t>MONK SHOES</t>
  </si>
  <si>
    <t>SU29CRR00404</t>
  </si>
  <si>
    <t>CSSU01184M</t>
  </si>
  <si>
    <t>SU29CRR00409</t>
  </si>
  <si>
    <t>CSSU01188M</t>
  </si>
  <si>
    <t>70%CALF 30%PL</t>
  </si>
  <si>
    <t>SU29CRR00410</t>
  </si>
  <si>
    <t>CSSU01213M</t>
  </si>
  <si>
    <t>SU29CRR00416</t>
  </si>
  <si>
    <t>CSSU01228M</t>
  </si>
  <si>
    <t>FORMAL OXFORD SHOES</t>
  </si>
  <si>
    <t>SU29CRR10025</t>
  </si>
  <si>
    <t>CSSU00199M</t>
  </si>
  <si>
    <t>RELAXED LOAFER SHOES</t>
  </si>
  <si>
    <t>SU29CRR10034</t>
  </si>
  <si>
    <t>CSSU00239M</t>
  </si>
  <si>
    <t>RELAXED DERBY SHOES</t>
  </si>
  <si>
    <t>SU29CRR10035</t>
  </si>
  <si>
    <t>CSSU00244S</t>
  </si>
  <si>
    <t>SU29CRR10038</t>
  </si>
  <si>
    <t>CSSU00255M</t>
  </si>
  <si>
    <t>SU29CRR10055</t>
  </si>
  <si>
    <t>CSSU00316M</t>
  </si>
  <si>
    <t>SU29CRR10056</t>
  </si>
  <si>
    <t>CSSU00343M</t>
  </si>
  <si>
    <t>SU29CRR10062</t>
  </si>
  <si>
    <t>CSSU00433M</t>
  </si>
  <si>
    <t>90%PL 10%CALF LEATHER</t>
  </si>
  <si>
    <t>SU29CRR10067</t>
  </si>
  <si>
    <t>CSSU00438T</t>
  </si>
  <si>
    <t>70%PL 30%CALF LEATHER</t>
  </si>
  <si>
    <t>SU29CRR10068</t>
  </si>
  <si>
    <t>CSSU00439T</t>
  </si>
  <si>
    <t>50%PL 50%CALF LEATHER</t>
  </si>
  <si>
    <t>SU29CRR10069</t>
  </si>
  <si>
    <t>CSSU00440T</t>
  </si>
  <si>
    <t>SU29CRR10070</t>
  </si>
  <si>
    <t>CSSU00442N</t>
  </si>
  <si>
    <t>FORMAL DERBY SHOES</t>
  </si>
  <si>
    <t>SU29CRR10077</t>
  </si>
  <si>
    <t>CSSU00450M</t>
  </si>
  <si>
    <t>SU29CRR10078</t>
  </si>
  <si>
    <t>CSSU00450P</t>
  </si>
  <si>
    <t>SU29CRR10103</t>
  </si>
  <si>
    <t>CSSU00632M</t>
  </si>
  <si>
    <t>SU29CRR10104</t>
  </si>
  <si>
    <t>CSSU00650M</t>
  </si>
  <si>
    <t>SU29CRR10110</t>
  </si>
  <si>
    <t>CSSU00659P</t>
  </si>
  <si>
    <t>ORANGE</t>
  </si>
  <si>
    <t>SU29CRR10112</t>
  </si>
  <si>
    <t>CSSU00664M</t>
  </si>
  <si>
    <t>SU29CRR10116</t>
  </si>
  <si>
    <t>CSSU00668M</t>
  </si>
  <si>
    <t>SU29CRR10119</t>
  </si>
  <si>
    <t>CSSU00672M</t>
  </si>
  <si>
    <t>SU29CRR10120</t>
  </si>
  <si>
    <t>CSSU00673M</t>
  </si>
  <si>
    <t>SU29CRR10124</t>
  </si>
  <si>
    <t>CSSU00677M</t>
  </si>
  <si>
    <t>SU29CRR10149</t>
  </si>
  <si>
    <t>CSSU00796M</t>
  </si>
  <si>
    <t>SU29CRR10150</t>
  </si>
  <si>
    <t>CSSU00801M</t>
  </si>
  <si>
    <t>SU29CRR10160</t>
  </si>
  <si>
    <t>CSSU00834M</t>
  </si>
  <si>
    <t>60%CALF 40%PU</t>
  </si>
  <si>
    <t>SU29CRR10165</t>
  </si>
  <si>
    <t>CSSU00848M</t>
  </si>
  <si>
    <t>SU29CRR10170</t>
  </si>
  <si>
    <t>CSSU00859M</t>
  </si>
  <si>
    <t>SU29CRR10172</t>
  </si>
  <si>
    <t>CSSU00861M</t>
  </si>
  <si>
    <t>SU29CRR10173</t>
  </si>
  <si>
    <t>CSSU00862M</t>
  </si>
  <si>
    <t>SU29CRR10178</t>
  </si>
  <si>
    <t>CSSU01021M</t>
  </si>
  <si>
    <t>80%PU 20%CALF LH</t>
  </si>
  <si>
    <t>SU29CRR10194</t>
  </si>
  <si>
    <t>CSSU01049P</t>
  </si>
  <si>
    <t>SU29CRR10195</t>
  </si>
  <si>
    <t>CSSU01049T</t>
  </si>
  <si>
    <t>SU29CRR10202</t>
  </si>
  <si>
    <t>CSSU01064M</t>
  </si>
  <si>
    <t>SU29CRR10207</t>
  </si>
  <si>
    <t>CSSU01080M</t>
  </si>
  <si>
    <t>60%CALF LEATHER 40%NY</t>
  </si>
  <si>
    <t>SU29CRR10212</t>
  </si>
  <si>
    <t>CSSU01093M</t>
  </si>
  <si>
    <t xml:space="preserve"> </t>
  </si>
  <si>
    <t>SU29CRR10218</t>
  </si>
  <si>
    <t>CSSU01101M</t>
  </si>
  <si>
    <t>100%CO</t>
  </si>
  <si>
    <t>SU29CRR10219</t>
  </si>
  <si>
    <t>CSSU01103T</t>
  </si>
  <si>
    <t>DRIVER</t>
  </si>
  <si>
    <t>PAKISTAN</t>
  </si>
  <si>
    <t>U29</t>
  </si>
  <si>
    <t>U29CRR10013</t>
  </si>
  <si>
    <t>CSSU01516M</t>
  </si>
  <si>
    <t>6403.99.00</t>
  </si>
  <si>
    <t>U29CRR10015</t>
  </si>
  <si>
    <t>CSSU01521M</t>
  </si>
  <si>
    <t>U29CRR10016</t>
  </si>
  <si>
    <t>CSSU01522M</t>
  </si>
  <si>
    <t>U29CRR10017</t>
  </si>
  <si>
    <t>CSSU01523M</t>
  </si>
  <si>
    <t>U29CRR10019</t>
  </si>
  <si>
    <t>CSSU01525M</t>
  </si>
  <si>
    <t>QUANTITY</t>
  </si>
  <si>
    <t>TTL. WHS</t>
  </si>
  <si>
    <t>TTL. RRP</t>
  </si>
  <si>
    <t>MADE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</si>
</sst>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_([$€-2]\ * #,##0.00_);_([$€-2]\ * \(#,##0.00\);_([$€-2]\ * &quot;-&quot;??_);_(@_)"/>
  </numFmts>
  <fonts count="6">
    <font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4"/>
      <color theme="1"/>
      <name val="Calibri"/>
      <family val="2"/>
    </font>
    <font>
      <b/>
      <sz val="14"/>
      <color rgb="FF000000"/>
      <name val="Calibri"/>
      <family val="2"/>
    </font>
    <font>
      <b/>
      <sz val="14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749992370372631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1" fontId="3" fillId="0" borderId="0" xfId="0" applyNumberFormat="1" applyFont="1"/>
    <xf numFmtId="3" fontId="4" fillId="2" borderId="0" xfId="0" applyNumberFormat="1" applyFont="1" applyFill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4" fillId="2" borderId="0" xfId="0" applyNumberFormat="1" applyFont="1" applyFill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5" fontId="3" fillId="0" borderId="0" xfId="0" applyNumberFormat="1" applyFont="1"/>
    <xf numFmtId="0" fontId="5" fillId="3" borderId="1" xfId="0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63" Type="http://schemas.openxmlformats.org/officeDocument/2006/relationships/image" Target="../media/image63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159" Type="http://schemas.openxmlformats.org/officeDocument/2006/relationships/image" Target="../media/image159.jpeg"/><Relationship Id="rId170" Type="http://schemas.openxmlformats.org/officeDocument/2006/relationships/image" Target="../media/image170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226" Type="http://schemas.openxmlformats.org/officeDocument/2006/relationships/image" Target="../media/image22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53" Type="http://schemas.openxmlformats.org/officeDocument/2006/relationships/image" Target="../media/image53.jpe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149" Type="http://schemas.openxmlformats.org/officeDocument/2006/relationships/image" Target="../media/image149.jpeg"/><Relationship Id="rId5" Type="http://schemas.openxmlformats.org/officeDocument/2006/relationships/image" Target="../media/image5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181" Type="http://schemas.openxmlformats.org/officeDocument/2006/relationships/image" Target="../media/image181.jpeg"/><Relationship Id="rId216" Type="http://schemas.openxmlformats.org/officeDocument/2006/relationships/image" Target="../media/image216.jpeg"/><Relationship Id="rId211" Type="http://schemas.openxmlformats.org/officeDocument/2006/relationships/image" Target="../media/image211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134" Type="http://schemas.openxmlformats.org/officeDocument/2006/relationships/image" Target="../media/image134.jpeg"/><Relationship Id="rId139" Type="http://schemas.openxmlformats.org/officeDocument/2006/relationships/image" Target="../media/image139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55" Type="http://schemas.openxmlformats.org/officeDocument/2006/relationships/image" Target="../media/image155.jpeg"/><Relationship Id="rId171" Type="http://schemas.openxmlformats.org/officeDocument/2006/relationships/image" Target="../media/image171.jpeg"/><Relationship Id="rId176" Type="http://schemas.openxmlformats.org/officeDocument/2006/relationships/image" Target="../media/image176.jpeg"/><Relationship Id="rId192" Type="http://schemas.openxmlformats.org/officeDocument/2006/relationships/image" Target="../media/image192.jpeg"/><Relationship Id="rId197" Type="http://schemas.openxmlformats.org/officeDocument/2006/relationships/image" Target="../media/image197.jpeg"/><Relationship Id="rId206" Type="http://schemas.openxmlformats.org/officeDocument/2006/relationships/image" Target="../media/image206.jpeg"/><Relationship Id="rId201" Type="http://schemas.openxmlformats.org/officeDocument/2006/relationships/image" Target="../media/image201.jpeg"/><Relationship Id="rId222" Type="http://schemas.openxmlformats.org/officeDocument/2006/relationships/image" Target="../media/image222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129" Type="http://schemas.openxmlformats.org/officeDocument/2006/relationships/image" Target="../media/image129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45" Type="http://schemas.openxmlformats.org/officeDocument/2006/relationships/image" Target="../media/image145.jpeg"/><Relationship Id="rId161" Type="http://schemas.openxmlformats.org/officeDocument/2006/relationships/image" Target="../media/image161.jpeg"/><Relationship Id="rId166" Type="http://schemas.openxmlformats.org/officeDocument/2006/relationships/image" Target="../media/image166.jpeg"/><Relationship Id="rId182" Type="http://schemas.openxmlformats.org/officeDocument/2006/relationships/image" Target="../media/image182.jpeg"/><Relationship Id="rId187" Type="http://schemas.openxmlformats.org/officeDocument/2006/relationships/image" Target="../media/image187.jpeg"/><Relationship Id="rId217" Type="http://schemas.openxmlformats.org/officeDocument/2006/relationships/image" Target="../media/image217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12" Type="http://schemas.openxmlformats.org/officeDocument/2006/relationships/image" Target="../media/image212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0" Type="http://schemas.openxmlformats.org/officeDocument/2006/relationships/image" Target="../media/image130.jpeg"/><Relationship Id="rId135" Type="http://schemas.openxmlformats.org/officeDocument/2006/relationships/image" Target="../media/image135.jpeg"/><Relationship Id="rId151" Type="http://schemas.openxmlformats.org/officeDocument/2006/relationships/image" Target="../media/image151.jpeg"/><Relationship Id="rId156" Type="http://schemas.openxmlformats.org/officeDocument/2006/relationships/image" Target="../media/image156.jpeg"/><Relationship Id="rId177" Type="http://schemas.openxmlformats.org/officeDocument/2006/relationships/image" Target="../media/image177.jpeg"/><Relationship Id="rId198" Type="http://schemas.openxmlformats.org/officeDocument/2006/relationships/image" Target="../media/image198.jpeg"/><Relationship Id="rId172" Type="http://schemas.openxmlformats.org/officeDocument/2006/relationships/image" Target="../media/image172.jpeg"/><Relationship Id="rId193" Type="http://schemas.openxmlformats.org/officeDocument/2006/relationships/image" Target="../media/image193.jpeg"/><Relationship Id="rId202" Type="http://schemas.openxmlformats.org/officeDocument/2006/relationships/image" Target="../media/image202.jpeg"/><Relationship Id="rId207" Type="http://schemas.openxmlformats.org/officeDocument/2006/relationships/image" Target="../media/image207.jpeg"/><Relationship Id="rId223" Type="http://schemas.openxmlformats.org/officeDocument/2006/relationships/image" Target="../media/image223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141" Type="http://schemas.openxmlformats.org/officeDocument/2006/relationships/image" Target="../media/image141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162" Type="http://schemas.openxmlformats.org/officeDocument/2006/relationships/image" Target="../media/image162.jpeg"/><Relationship Id="rId183" Type="http://schemas.openxmlformats.org/officeDocument/2006/relationships/image" Target="../media/image183.jpeg"/><Relationship Id="rId213" Type="http://schemas.openxmlformats.org/officeDocument/2006/relationships/image" Target="../media/image213.jpeg"/><Relationship Id="rId218" Type="http://schemas.openxmlformats.org/officeDocument/2006/relationships/image" Target="../media/image218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131" Type="http://schemas.openxmlformats.org/officeDocument/2006/relationships/image" Target="../media/image131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4" Type="http://schemas.openxmlformats.org/officeDocument/2006/relationships/image" Target="../media/image194.jpe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208" Type="http://schemas.openxmlformats.org/officeDocument/2006/relationships/image" Target="../media/image208.jpeg"/><Relationship Id="rId19" Type="http://schemas.openxmlformats.org/officeDocument/2006/relationships/image" Target="../media/image19.jpeg"/><Relationship Id="rId224" Type="http://schemas.openxmlformats.org/officeDocument/2006/relationships/image" Target="../media/image224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184" Type="http://schemas.openxmlformats.org/officeDocument/2006/relationships/image" Target="../media/image184.jpeg"/><Relationship Id="rId189" Type="http://schemas.openxmlformats.org/officeDocument/2006/relationships/image" Target="../media/image189.jpeg"/><Relationship Id="rId219" Type="http://schemas.openxmlformats.org/officeDocument/2006/relationships/image" Target="../media/image219.jpeg"/><Relationship Id="rId3" Type="http://schemas.openxmlformats.org/officeDocument/2006/relationships/image" Target="../media/image3.jpeg"/><Relationship Id="rId214" Type="http://schemas.openxmlformats.org/officeDocument/2006/relationships/image" Target="../media/image214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79" Type="http://schemas.openxmlformats.org/officeDocument/2006/relationships/image" Target="../media/image179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0" Type="http://schemas.openxmlformats.org/officeDocument/2006/relationships/image" Target="../media/image220.jpeg"/><Relationship Id="rId225" Type="http://schemas.openxmlformats.org/officeDocument/2006/relationships/image" Target="../media/image225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48" Type="http://schemas.openxmlformats.org/officeDocument/2006/relationships/image" Target="../media/image148.jpeg"/><Relationship Id="rId164" Type="http://schemas.openxmlformats.org/officeDocument/2006/relationships/image" Target="../media/image164.jpeg"/><Relationship Id="rId169" Type="http://schemas.openxmlformats.org/officeDocument/2006/relationships/image" Target="../media/image169.jpeg"/><Relationship Id="rId185" Type="http://schemas.openxmlformats.org/officeDocument/2006/relationships/image" Target="../media/image18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80" Type="http://schemas.openxmlformats.org/officeDocument/2006/relationships/image" Target="../media/image180.jpeg"/><Relationship Id="rId210" Type="http://schemas.openxmlformats.org/officeDocument/2006/relationships/image" Target="../media/image210.jpeg"/><Relationship Id="rId215" Type="http://schemas.openxmlformats.org/officeDocument/2006/relationships/image" Target="../media/image215.jpeg"/><Relationship Id="rId26" Type="http://schemas.openxmlformats.org/officeDocument/2006/relationships/image" Target="../media/image26.jpeg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75" Type="http://schemas.openxmlformats.org/officeDocument/2006/relationships/image" Target="../media/image175.jpeg"/><Relationship Id="rId196" Type="http://schemas.openxmlformats.org/officeDocument/2006/relationships/image" Target="../media/image196.jpeg"/><Relationship Id="rId200" Type="http://schemas.openxmlformats.org/officeDocument/2006/relationships/image" Target="../media/image200.jpeg"/><Relationship Id="rId16" Type="http://schemas.openxmlformats.org/officeDocument/2006/relationships/image" Target="../media/image16.jpeg"/><Relationship Id="rId221" Type="http://schemas.openxmlformats.org/officeDocument/2006/relationships/image" Target="../media/image221.jpeg"/><Relationship Id="rId37" Type="http://schemas.openxmlformats.org/officeDocument/2006/relationships/image" Target="../media/image37.jpeg"/><Relationship Id="rId58" Type="http://schemas.openxmlformats.org/officeDocument/2006/relationships/image" Target="../media/image58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44" Type="http://schemas.openxmlformats.org/officeDocument/2006/relationships/image" Target="../media/image144.jpeg"/><Relationship Id="rId90" Type="http://schemas.openxmlformats.org/officeDocument/2006/relationships/image" Target="../media/image90.jpeg"/><Relationship Id="rId165" Type="http://schemas.openxmlformats.org/officeDocument/2006/relationships/image" Target="../media/image165.jpeg"/><Relationship Id="rId186" Type="http://schemas.openxmlformats.org/officeDocument/2006/relationships/image" Target="../media/image18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61913</xdr:rowOff>
    </xdr:from>
    <xdr:to>
      <xdr:col>0</xdr:col>
      <xdr:colOff>809625</xdr:colOff>
      <xdr:row>2</xdr:row>
      <xdr:rowOff>1204913</xdr:rowOff>
    </xdr:to>
    <xdr:pic>
      <xdr:nvPicPr>
        <xdr:cNvPr id="2" name="Immagine 2">
          <a:extLst>
            <a:ext uri="{FF2B5EF4-FFF2-40B4-BE49-F238E27FC236}">
              <a16:creationId xmlns:a16="http://schemas.microsoft.com/office/drawing/2014/main" xmlns="" id="{75E58DA9-FDA5-4CE9-A198-5747B058D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20313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4</xdr:row>
      <xdr:rowOff>61913</xdr:rowOff>
    </xdr:from>
    <xdr:to>
      <xdr:col>0</xdr:col>
      <xdr:colOff>809625</xdr:colOff>
      <xdr:row>4</xdr:row>
      <xdr:rowOff>1204913</xdr:rowOff>
    </xdr:to>
    <xdr:pic>
      <xdr:nvPicPr>
        <xdr:cNvPr id="3" name="Immagine 4">
          <a:extLst>
            <a:ext uri="{FF2B5EF4-FFF2-40B4-BE49-F238E27FC236}">
              <a16:creationId xmlns:a16="http://schemas.microsoft.com/office/drawing/2014/main" xmlns="" id="{2B654D63-886B-44B4-87CC-8863CC73B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3297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5</xdr:row>
      <xdr:rowOff>61913</xdr:rowOff>
    </xdr:from>
    <xdr:to>
      <xdr:col>0</xdr:col>
      <xdr:colOff>809625</xdr:colOff>
      <xdr:row>5</xdr:row>
      <xdr:rowOff>1204913</xdr:rowOff>
    </xdr:to>
    <xdr:pic>
      <xdr:nvPicPr>
        <xdr:cNvPr id="4" name="Immagine 6">
          <a:extLst>
            <a:ext uri="{FF2B5EF4-FFF2-40B4-BE49-F238E27FC236}">
              <a16:creationId xmlns:a16="http://schemas.microsoft.com/office/drawing/2014/main" xmlns="" id="{31294FBC-5EAD-4DAB-B6E9-69570F7F7F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599789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6</xdr:row>
      <xdr:rowOff>61913</xdr:rowOff>
    </xdr:from>
    <xdr:to>
      <xdr:col>0</xdr:col>
      <xdr:colOff>809625</xdr:colOff>
      <xdr:row>6</xdr:row>
      <xdr:rowOff>1204913</xdr:rowOff>
    </xdr:to>
    <xdr:pic>
      <xdr:nvPicPr>
        <xdr:cNvPr id="5" name="Immagine 8">
          <a:extLst>
            <a:ext uri="{FF2B5EF4-FFF2-40B4-BE49-F238E27FC236}">
              <a16:creationId xmlns:a16="http://schemas.microsoft.com/office/drawing/2014/main" xmlns="" id="{995C1926-B5DA-48F6-8722-7975A7DB3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72628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7</xdr:row>
      <xdr:rowOff>61913</xdr:rowOff>
    </xdr:from>
    <xdr:to>
      <xdr:col>0</xdr:col>
      <xdr:colOff>809625</xdr:colOff>
      <xdr:row>7</xdr:row>
      <xdr:rowOff>1204913</xdr:rowOff>
    </xdr:to>
    <xdr:pic>
      <xdr:nvPicPr>
        <xdr:cNvPr id="6" name="Immagine 10">
          <a:extLst>
            <a:ext uri="{FF2B5EF4-FFF2-40B4-BE49-F238E27FC236}">
              <a16:creationId xmlns:a16="http://schemas.microsoft.com/office/drawing/2014/main" xmlns="" id="{5C57DF47-E619-4ED9-8526-73BD2D9FD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852773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8</xdr:row>
      <xdr:rowOff>61913</xdr:rowOff>
    </xdr:from>
    <xdr:to>
      <xdr:col>0</xdr:col>
      <xdr:colOff>809625</xdr:colOff>
      <xdr:row>8</xdr:row>
      <xdr:rowOff>1204913</xdr:rowOff>
    </xdr:to>
    <xdr:pic>
      <xdr:nvPicPr>
        <xdr:cNvPr id="7" name="Immagine 12">
          <a:extLst>
            <a:ext uri="{FF2B5EF4-FFF2-40B4-BE49-F238E27FC236}">
              <a16:creationId xmlns:a16="http://schemas.microsoft.com/office/drawing/2014/main" xmlns="" id="{1D1AC7A1-A868-4E88-96D7-6D95DCBF0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979265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9</xdr:row>
      <xdr:rowOff>61913</xdr:rowOff>
    </xdr:from>
    <xdr:to>
      <xdr:col>0</xdr:col>
      <xdr:colOff>809625</xdr:colOff>
      <xdr:row>9</xdr:row>
      <xdr:rowOff>1204913</xdr:rowOff>
    </xdr:to>
    <xdr:pic>
      <xdr:nvPicPr>
        <xdr:cNvPr id="8" name="Immagine 14">
          <a:extLst>
            <a:ext uri="{FF2B5EF4-FFF2-40B4-BE49-F238E27FC236}">
              <a16:creationId xmlns:a16="http://schemas.microsoft.com/office/drawing/2014/main" xmlns="" id="{C7D5B6AB-9D57-448E-B33D-EBF282ACEA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105757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10</xdr:row>
      <xdr:rowOff>61913</xdr:rowOff>
    </xdr:from>
    <xdr:to>
      <xdr:col>0</xdr:col>
      <xdr:colOff>809625</xdr:colOff>
      <xdr:row>10</xdr:row>
      <xdr:rowOff>1204913</xdr:rowOff>
    </xdr:to>
    <xdr:pic>
      <xdr:nvPicPr>
        <xdr:cNvPr id="9" name="Immagine 16">
          <a:extLst>
            <a:ext uri="{FF2B5EF4-FFF2-40B4-BE49-F238E27FC236}">
              <a16:creationId xmlns:a16="http://schemas.microsoft.com/office/drawing/2014/main" xmlns="" id="{424F6184-24D0-4331-9188-A1C456E8B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232249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11</xdr:row>
      <xdr:rowOff>61913</xdr:rowOff>
    </xdr:from>
    <xdr:to>
      <xdr:col>0</xdr:col>
      <xdr:colOff>809625</xdr:colOff>
      <xdr:row>11</xdr:row>
      <xdr:rowOff>1204913</xdr:rowOff>
    </xdr:to>
    <xdr:pic>
      <xdr:nvPicPr>
        <xdr:cNvPr id="10" name="Immagine 18">
          <a:extLst>
            <a:ext uri="{FF2B5EF4-FFF2-40B4-BE49-F238E27FC236}">
              <a16:creationId xmlns:a16="http://schemas.microsoft.com/office/drawing/2014/main" xmlns="" id="{42ABA2F0-238D-4131-8B8C-B5B691EA54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35874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12</xdr:row>
      <xdr:rowOff>61913</xdr:rowOff>
    </xdr:from>
    <xdr:to>
      <xdr:col>0</xdr:col>
      <xdr:colOff>809625</xdr:colOff>
      <xdr:row>12</xdr:row>
      <xdr:rowOff>1204913</xdr:rowOff>
    </xdr:to>
    <xdr:pic>
      <xdr:nvPicPr>
        <xdr:cNvPr id="11" name="Immagine 20">
          <a:extLst>
            <a:ext uri="{FF2B5EF4-FFF2-40B4-BE49-F238E27FC236}">
              <a16:creationId xmlns:a16="http://schemas.microsoft.com/office/drawing/2014/main" xmlns="" id="{7F6AAA32-8BE5-47D6-9524-E0DFD87AA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485233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13</xdr:row>
      <xdr:rowOff>61913</xdr:rowOff>
    </xdr:from>
    <xdr:to>
      <xdr:col>0</xdr:col>
      <xdr:colOff>809625</xdr:colOff>
      <xdr:row>13</xdr:row>
      <xdr:rowOff>1204913</xdr:rowOff>
    </xdr:to>
    <xdr:pic>
      <xdr:nvPicPr>
        <xdr:cNvPr id="12" name="Immagine 22">
          <a:extLst>
            <a:ext uri="{FF2B5EF4-FFF2-40B4-BE49-F238E27FC236}">
              <a16:creationId xmlns:a16="http://schemas.microsoft.com/office/drawing/2014/main" xmlns="" id="{AC3BE2E5-1FA5-423C-A83E-B852A4BA1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611725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14</xdr:row>
      <xdr:rowOff>61913</xdr:rowOff>
    </xdr:from>
    <xdr:to>
      <xdr:col>0</xdr:col>
      <xdr:colOff>809625</xdr:colOff>
      <xdr:row>14</xdr:row>
      <xdr:rowOff>1204913</xdr:rowOff>
    </xdr:to>
    <xdr:pic>
      <xdr:nvPicPr>
        <xdr:cNvPr id="13" name="Immagine 24">
          <a:extLst>
            <a:ext uri="{FF2B5EF4-FFF2-40B4-BE49-F238E27FC236}">
              <a16:creationId xmlns:a16="http://schemas.microsoft.com/office/drawing/2014/main" xmlns="" id="{6B723464-1993-4910-91C9-97C0D0D36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738217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15</xdr:row>
      <xdr:rowOff>61913</xdr:rowOff>
    </xdr:from>
    <xdr:to>
      <xdr:col>0</xdr:col>
      <xdr:colOff>809625</xdr:colOff>
      <xdr:row>15</xdr:row>
      <xdr:rowOff>1204913</xdr:rowOff>
    </xdr:to>
    <xdr:pic>
      <xdr:nvPicPr>
        <xdr:cNvPr id="14" name="Immagine 26">
          <a:extLst>
            <a:ext uri="{FF2B5EF4-FFF2-40B4-BE49-F238E27FC236}">
              <a16:creationId xmlns:a16="http://schemas.microsoft.com/office/drawing/2014/main" xmlns="" id="{E98B147E-731A-45FD-8A5D-DA361E8DBA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864709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17</xdr:row>
      <xdr:rowOff>61913</xdr:rowOff>
    </xdr:from>
    <xdr:to>
      <xdr:col>0</xdr:col>
      <xdr:colOff>809625</xdr:colOff>
      <xdr:row>17</xdr:row>
      <xdr:rowOff>1204913</xdr:rowOff>
    </xdr:to>
    <xdr:pic>
      <xdr:nvPicPr>
        <xdr:cNvPr id="15" name="Immagine 28">
          <a:extLst>
            <a:ext uri="{FF2B5EF4-FFF2-40B4-BE49-F238E27FC236}">
              <a16:creationId xmlns:a16="http://schemas.microsoft.com/office/drawing/2014/main" xmlns="" id="{912D1682-8DC0-4866-B05E-209E65CE1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117693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18</xdr:row>
      <xdr:rowOff>61913</xdr:rowOff>
    </xdr:from>
    <xdr:to>
      <xdr:col>0</xdr:col>
      <xdr:colOff>809625</xdr:colOff>
      <xdr:row>18</xdr:row>
      <xdr:rowOff>1204913</xdr:rowOff>
    </xdr:to>
    <xdr:pic>
      <xdr:nvPicPr>
        <xdr:cNvPr id="16" name="Immagine 30">
          <a:extLst>
            <a:ext uri="{FF2B5EF4-FFF2-40B4-BE49-F238E27FC236}">
              <a16:creationId xmlns:a16="http://schemas.microsoft.com/office/drawing/2014/main" xmlns="" id="{38FBFB3C-F779-4EB0-8417-7CB8AE1B83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244185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19</xdr:row>
      <xdr:rowOff>61913</xdr:rowOff>
    </xdr:from>
    <xdr:to>
      <xdr:col>0</xdr:col>
      <xdr:colOff>809625</xdr:colOff>
      <xdr:row>19</xdr:row>
      <xdr:rowOff>1204913</xdr:rowOff>
    </xdr:to>
    <xdr:pic>
      <xdr:nvPicPr>
        <xdr:cNvPr id="17" name="Immagine 32">
          <a:extLst>
            <a:ext uri="{FF2B5EF4-FFF2-40B4-BE49-F238E27FC236}">
              <a16:creationId xmlns:a16="http://schemas.microsoft.com/office/drawing/2014/main" xmlns="" id="{25C8DF4E-9849-478E-A683-0BA2FA74BA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370677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21</xdr:row>
      <xdr:rowOff>61913</xdr:rowOff>
    </xdr:from>
    <xdr:to>
      <xdr:col>0</xdr:col>
      <xdr:colOff>809625</xdr:colOff>
      <xdr:row>21</xdr:row>
      <xdr:rowOff>1204913</xdr:rowOff>
    </xdr:to>
    <xdr:pic>
      <xdr:nvPicPr>
        <xdr:cNvPr id="18" name="Immagine 34">
          <a:extLst>
            <a:ext uri="{FF2B5EF4-FFF2-40B4-BE49-F238E27FC236}">
              <a16:creationId xmlns:a16="http://schemas.microsoft.com/office/drawing/2014/main" xmlns="" id="{103432D7-045C-41DE-A8A4-2CDFFB873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62366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22</xdr:row>
      <xdr:rowOff>61913</xdr:rowOff>
    </xdr:from>
    <xdr:to>
      <xdr:col>0</xdr:col>
      <xdr:colOff>809625</xdr:colOff>
      <xdr:row>22</xdr:row>
      <xdr:rowOff>1204913</xdr:rowOff>
    </xdr:to>
    <xdr:pic>
      <xdr:nvPicPr>
        <xdr:cNvPr id="19" name="Immagine 36">
          <a:extLst>
            <a:ext uri="{FF2B5EF4-FFF2-40B4-BE49-F238E27FC236}">
              <a16:creationId xmlns:a16="http://schemas.microsoft.com/office/drawing/2014/main" xmlns="" id="{54D1BCC5-7B8C-475F-AD73-BFF4356CC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750153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23</xdr:row>
      <xdr:rowOff>61913</xdr:rowOff>
    </xdr:from>
    <xdr:to>
      <xdr:col>0</xdr:col>
      <xdr:colOff>809625</xdr:colOff>
      <xdr:row>23</xdr:row>
      <xdr:rowOff>1204913</xdr:rowOff>
    </xdr:to>
    <xdr:pic>
      <xdr:nvPicPr>
        <xdr:cNvPr id="20" name="Immagine 38">
          <a:extLst>
            <a:ext uri="{FF2B5EF4-FFF2-40B4-BE49-F238E27FC236}">
              <a16:creationId xmlns:a16="http://schemas.microsoft.com/office/drawing/2014/main" xmlns="" id="{9DB9B240-5AD1-41CC-B21A-98528D9F28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76645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24</xdr:row>
      <xdr:rowOff>61913</xdr:rowOff>
    </xdr:from>
    <xdr:to>
      <xdr:col>0</xdr:col>
      <xdr:colOff>809625</xdr:colOff>
      <xdr:row>24</xdr:row>
      <xdr:rowOff>1204913</xdr:rowOff>
    </xdr:to>
    <xdr:pic>
      <xdr:nvPicPr>
        <xdr:cNvPr id="21" name="Immagine 40">
          <a:extLst>
            <a:ext uri="{FF2B5EF4-FFF2-40B4-BE49-F238E27FC236}">
              <a16:creationId xmlns:a16="http://schemas.microsoft.com/office/drawing/2014/main" xmlns="" id="{F2EE2DB8-648D-4A11-AF4F-399B6FAD1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003137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26</xdr:row>
      <xdr:rowOff>61913</xdr:rowOff>
    </xdr:from>
    <xdr:to>
      <xdr:col>0</xdr:col>
      <xdr:colOff>809625</xdr:colOff>
      <xdr:row>26</xdr:row>
      <xdr:rowOff>1204913</xdr:rowOff>
    </xdr:to>
    <xdr:pic>
      <xdr:nvPicPr>
        <xdr:cNvPr id="22" name="Immagine 42">
          <a:extLst>
            <a:ext uri="{FF2B5EF4-FFF2-40B4-BE49-F238E27FC236}">
              <a16:creationId xmlns:a16="http://schemas.microsoft.com/office/drawing/2014/main" xmlns="" id="{A2FB8E8F-AFA3-48C1-90F3-47A8BB7F96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25612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27</xdr:row>
      <xdr:rowOff>61913</xdr:rowOff>
    </xdr:from>
    <xdr:to>
      <xdr:col>0</xdr:col>
      <xdr:colOff>809625</xdr:colOff>
      <xdr:row>27</xdr:row>
      <xdr:rowOff>1204913</xdr:rowOff>
    </xdr:to>
    <xdr:pic>
      <xdr:nvPicPr>
        <xdr:cNvPr id="23" name="Immagine 44">
          <a:extLst>
            <a:ext uri="{FF2B5EF4-FFF2-40B4-BE49-F238E27FC236}">
              <a16:creationId xmlns:a16="http://schemas.microsoft.com/office/drawing/2014/main" xmlns="" id="{9C0C4B44-C848-4241-BE79-C6C330719B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382613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28</xdr:row>
      <xdr:rowOff>61913</xdr:rowOff>
    </xdr:from>
    <xdr:to>
      <xdr:col>0</xdr:col>
      <xdr:colOff>809625</xdr:colOff>
      <xdr:row>28</xdr:row>
      <xdr:rowOff>1204913</xdr:rowOff>
    </xdr:to>
    <xdr:pic>
      <xdr:nvPicPr>
        <xdr:cNvPr id="24" name="Immagine 46">
          <a:extLst>
            <a:ext uri="{FF2B5EF4-FFF2-40B4-BE49-F238E27FC236}">
              <a16:creationId xmlns:a16="http://schemas.microsoft.com/office/drawing/2014/main" xmlns="" id="{0488998A-E95A-41A1-94E3-1CFB6838C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509105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29</xdr:row>
      <xdr:rowOff>61913</xdr:rowOff>
    </xdr:from>
    <xdr:to>
      <xdr:col>0</xdr:col>
      <xdr:colOff>809625</xdr:colOff>
      <xdr:row>29</xdr:row>
      <xdr:rowOff>1204913</xdr:rowOff>
    </xdr:to>
    <xdr:pic>
      <xdr:nvPicPr>
        <xdr:cNvPr id="25" name="Immagine 48">
          <a:extLst>
            <a:ext uri="{FF2B5EF4-FFF2-40B4-BE49-F238E27FC236}">
              <a16:creationId xmlns:a16="http://schemas.microsoft.com/office/drawing/2014/main" xmlns="" id="{DD6A572D-B5B9-4BA3-B9B3-F4DA74804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635597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30</xdr:row>
      <xdr:rowOff>61913</xdr:rowOff>
    </xdr:from>
    <xdr:to>
      <xdr:col>0</xdr:col>
      <xdr:colOff>809625</xdr:colOff>
      <xdr:row>30</xdr:row>
      <xdr:rowOff>1204913</xdr:rowOff>
    </xdr:to>
    <xdr:pic>
      <xdr:nvPicPr>
        <xdr:cNvPr id="26" name="Immagine 50">
          <a:extLst>
            <a:ext uri="{FF2B5EF4-FFF2-40B4-BE49-F238E27FC236}">
              <a16:creationId xmlns:a16="http://schemas.microsoft.com/office/drawing/2014/main" xmlns="" id="{465C59CA-DFA2-4BC3-A350-386D982C0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762089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31</xdr:row>
      <xdr:rowOff>61913</xdr:rowOff>
    </xdr:from>
    <xdr:to>
      <xdr:col>0</xdr:col>
      <xdr:colOff>809625</xdr:colOff>
      <xdr:row>31</xdr:row>
      <xdr:rowOff>1204913</xdr:rowOff>
    </xdr:to>
    <xdr:pic>
      <xdr:nvPicPr>
        <xdr:cNvPr id="27" name="Immagine 52">
          <a:extLst>
            <a:ext uri="{FF2B5EF4-FFF2-40B4-BE49-F238E27FC236}">
              <a16:creationId xmlns:a16="http://schemas.microsoft.com/office/drawing/2014/main" xmlns="" id="{AFE515BD-6DAB-4487-A0F2-DE9B0C6BF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8858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32</xdr:row>
      <xdr:rowOff>61913</xdr:rowOff>
    </xdr:from>
    <xdr:to>
      <xdr:col>0</xdr:col>
      <xdr:colOff>809625</xdr:colOff>
      <xdr:row>32</xdr:row>
      <xdr:rowOff>1204913</xdr:rowOff>
    </xdr:to>
    <xdr:pic>
      <xdr:nvPicPr>
        <xdr:cNvPr id="28" name="Immagine 54">
          <a:extLst>
            <a:ext uri="{FF2B5EF4-FFF2-40B4-BE49-F238E27FC236}">
              <a16:creationId xmlns:a16="http://schemas.microsoft.com/office/drawing/2014/main" xmlns="" id="{81BDF2A6-8CDC-4954-A949-024612BB0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015073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35</xdr:row>
      <xdr:rowOff>61913</xdr:rowOff>
    </xdr:from>
    <xdr:to>
      <xdr:col>0</xdr:col>
      <xdr:colOff>809625</xdr:colOff>
      <xdr:row>35</xdr:row>
      <xdr:rowOff>1204913</xdr:rowOff>
    </xdr:to>
    <xdr:pic>
      <xdr:nvPicPr>
        <xdr:cNvPr id="29" name="Immagine 56">
          <a:extLst>
            <a:ext uri="{FF2B5EF4-FFF2-40B4-BE49-F238E27FC236}">
              <a16:creationId xmlns:a16="http://schemas.microsoft.com/office/drawing/2014/main" xmlns="" id="{3347CAFB-2498-4DE4-9AA4-9D1B87FEDE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394549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36</xdr:row>
      <xdr:rowOff>61913</xdr:rowOff>
    </xdr:from>
    <xdr:to>
      <xdr:col>0</xdr:col>
      <xdr:colOff>809625</xdr:colOff>
      <xdr:row>36</xdr:row>
      <xdr:rowOff>1204913</xdr:rowOff>
    </xdr:to>
    <xdr:pic>
      <xdr:nvPicPr>
        <xdr:cNvPr id="30" name="Immagine 58">
          <a:extLst>
            <a:ext uri="{FF2B5EF4-FFF2-40B4-BE49-F238E27FC236}">
              <a16:creationId xmlns:a16="http://schemas.microsoft.com/office/drawing/2014/main" xmlns="" id="{94F277F5-2396-4077-AA2E-01F869877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52104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37</xdr:row>
      <xdr:rowOff>61913</xdr:rowOff>
    </xdr:from>
    <xdr:to>
      <xdr:col>0</xdr:col>
      <xdr:colOff>809625</xdr:colOff>
      <xdr:row>37</xdr:row>
      <xdr:rowOff>1204913</xdr:rowOff>
    </xdr:to>
    <xdr:pic>
      <xdr:nvPicPr>
        <xdr:cNvPr id="31" name="Immagine 60">
          <a:extLst>
            <a:ext uri="{FF2B5EF4-FFF2-40B4-BE49-F238E27FC236}">
              <a16:creationId xmlns:a16="http://schemas.microsoft.com/office/drawing/2014/main" xmlns="" id="{CFDC6A59-6BE2-446B-A75F-2A6E06DFD2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647533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38</xdr:row>
      <xdr:rowOff>61913</xdr:rowOff>
    </xdr:from>
    <xdr:to>
      <xdr:col>0</xdr:col>
      <xdr:colOff>809625</xdr:colOff>
      <xdr:row>38</xdr:row>
      <xdr:rowOff>1204913</xdr:rowOff>
    </xdr:to>
    <xdr:pic>
      <xdr:nvPicPr>
        <xdr:cNvPr id="32" name="Immagine 62">
          <a:extLst>
            <a:ext uri="{FF2B5EF4-FFF2-40B4-BE49-F238E27FC236}">
              <a16:creationId xmlns:a16="http://schemas.microsoft.com/office/drawing/2014/main" xmlns="" id="{437B042B-411D-4A2B-885D-AF28871113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74025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41</xdr:row>
      <xdr:rowOff>61913</xdr:rowOff>
    </xdr:from>
    <xdr:to>
      <xdr:col>0</xdr:col>
      <xdr:colOff>809625</xdr:colOff>
      <xdr:row>41</xdr:row>
      <xdr:rowOff>1204913</xdr:rowOff>
    </xdr:to>
    <xdr:pic>
      <xdr:nvPicPr>
        <xdr:cNvPr id="33" name="Immagine 64">
          <a:extLst>
            <a:ext uri="{FF2B5EF4-FFF2-40B4-BE49-F238E27FC236}">
              <a16:creationId xmlns:a16="http://schemas.microsoft.com/office/drawing/2014/main" xmlns="" id="{C04F794D-04A7-42E8-8CB4-A40BE6946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5045297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42</xdr:row>
      <xdr:rowOff>61913</xdr:rowOff>
    </xdr:from>
    <xdr:to>
      <xdr:col>0</xdr:col>
      <xdr:colOff>809625</xdr:colOff>
      <xdr:row>42</xdr:row>
      <xdr:rowOff>1204913</xdr:rowOff>
    </xdr:to>
    <xdr:pic>
      <xdr:nvPicPr>
        <xdr:cNvPr id="34" name="Immagine 66">
          <a:extLst>
            <a:ext uri="{FF2B5EF4-FFF2-40B4-BE49-F238E27FC236}">
              <a16:creationId xmlns:a16="http://schemas.microsoft.com/office/drawing/2014/main" xmlns="" id="{4CB7B39A-0FD5-4346-900E-47D140277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5171789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43</xdr:row>
      <xdr:rowOff>61913</xdr:rowOff>
    </xdr:from>
    <xdr:to>
      <xdr:col>0</xdr:col>
      <xdr:colOff>809625</xdr:colOff>
      <xdr:row>43</xdr:row>
      <xdr:rowOff>1204913</xdr:rowOff>
    </xdr:to>
    <xdr:pic>
      <xdr:nvPicPr>
        <xdr:cNvPr id="35" name="Immagine 68">
          <a:extLst>
            <a:ext uri="{FF2B5EF4-FFF2-40B4-BE49-F238E27FC236}">
              <a16:creationId xmlns:a16="http://schemas.microsoft.com/office/drawing/2014/main" xmlns="" id="{779FB212-7415-4551-8530-F7435D1AC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529828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44</xdr:row>
      <xdr:rowOff>61913</xdr:rowOff>
    </xdr:from>
    <xdr:to>
      <xdr:col>0</xdr:col>
      <xdr:colOff>809625</xdr:colOff>
      <xdr:row>44</xdr:row>
      <xdr:rowOff>1204913</xdr:rowOff>
    </xdr:to>
    <xdr:pic>
      <xdr:nvPicPr>
        <xdr:cNvPr id="36" name="Immagine 70">
          <a:extLst>
            <a:ext uri="{FF2B5EF4-FFF2-40B4-BE49-F238E27FC236}">
              <a16:creationId xmlns:a16="http://schemas.microsoft.com/office/drawing/2014/main" xmlns="" id="{860F7D7A-B576-49FA-9350-4F4507D689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5424773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45</xdr:row>
      <xdr:rowOff>61913</xdr:rowOff>
    </xdr:from>
    <xdr:to>
      <xdr:col>0</xdr:col>
      <xdr:colOff>809625</xdr:colOff>
      <xdr:row>45</xdr:row>
      <xdr:rowOff>1204913</xdr:rowOff>
    </xdr:to>
    <xdr:pic>
      <xdr:nvPicPr>
        <xdr:cNvPr id="37" name="Immagine 72">
          <a:extLst>
            <a:ext uri="{FF2B5EF4-FFF2-40B4-BE49-F238E27FC236}">
              <a16:creationId xmlns:a16="http://schemas.microsoft.com/office/drawing/2014/main" xmlns="" id="{D6B4B75A-CCBC-4CBC-9A1E-297947F7E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5551265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47</xdr:row>
      <xdr:rowOff>61913</xdr:rowOff>
    </xdr:from>
    <xdr:to>
      <xdr:col>0</xdr:col>
      <xdr:colOff>809625</xdr:colOff>
      <xdr:row>47</xdr:row>
      <xdr:rowOff>1204913</xdr:rowOff>
    </xdr:to>
    <xdr:pic>
      <xdr:nvPicPr>
        <xdr:cNvPr id="38" name="Immagine 74">
          <a:extLst>
            <a:ext uri="{FF2B5EF4-FFF2-40B4-BE49-F238E27FC236}">
              <a16:creationId xmlns:a16="http://schemas.microsoft.com/office/drawing/2014/main" xmlns="" id="{40CE0EE0-4933-4819-A07F-DFE2D4247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5804249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48</xdr:row>
      <xdr:rowOff>61913</xdr:rowOff>
    </xdr:from>
    <xdr:to>
      <xdr:col>0</xdr:col>
      <xdr:colOff>809625</xdr:colOff>
      <xdr:row>48</xdr:row>
      <xdr:rowOff>1204913</xdr:rowOff>
    </xdr:to>
    <xdr:pic>
      <xdr:nvPicPr>
        <xdr:cNvPr id="39" name="Immagine 76">
          <a:extLst>
            <a:ext uri="{FF2B5EF4-FFF2-40B4-BE49-F238E27FC236}">
              <a16:creationId xmlns:a16="http://schemas.microsoft.com/office/drawing/2014/main" xmlns="" id="{89BB7919-C61D-4771-9177-DFF17EFC6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593074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49</xdr:row>
      <xdr:rowOff>61913</xdr:rowOff>
    </xdr:from>
    <xdr:to>
      <xdr:col>0</xdr:col>
      <xdr:colOff>809625</xdr:colOff>
      <xdr:row>49</xdr:row>
      <xdr:rowOff>1204913</xdr:rowOff>
    </xdr:to>
    <xdr:pic>
      <xdr:nvPicPr>
        <xdr:cNvPr id="40" name="Immagine 78">
          <a:extLst>
            <a:ext uri="{FF2B5EF4-FFF2-40B4-BE49-F238E27FC236}">
              <a16:creationId xmlns:a16="http://schemas.microsoft.com/office/drawing/2014/main" xmlns="" id="{67B198DF-AD42-4864-8026-8DD7E82D78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6057233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50</xdr:row>
      <xdr:rowOff>61913</xdr:rowOff>
    </xdr:from>
    <xdr:to>
      <xdr:col>0</xdr:col>
      <xdr:colOff>809625</xdr:colOff>
      <xdr:row>50</xdr:row>
      <xdr:rowOff>1204913</xdr:rowOff>
    </xdr:to>
    <xdr:pic>
      <xdr:nvPicPr>
        <xdr:cNvPr id="41" name="Immagine 80">
          <a:extLst>
            <a:ext uri="{FF2B5EF4-FFF2-40B4-BE49-F238E27FC236}">
              <a16:creationId xmlns:a16="http://schemas.microsoft.com/office/drawing/2014/main" xmlns="" id="{AB75F49B-F291-482E-99A0-6A840BC8A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6183725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51</xdr:row>
      <xdr:rowOff>61913</xdr:rowOff>
    </xdr:from>
    <xdr:to>
      <xdr:col>0</xdr:col>
      <xdr:colOff>809625</xdr:colOff>
      <xdr:row>51</xdr:row>
      <xdr:rowOff>1204913</xdr:rowOff>
    </xdr:to>
    <xdr:pic>
      <xdr:nvPicPr>
        <xdr:cNvPr id="42" name="Immagine 82">
          <a:extLst>
            <a:ext uri="{FF2B5EF4-FFF2-40B4-BE49-F238E27FC236}">
              <a16:creationId xmlns:a16="http://schemas.microsoft.com/office/drawing/2014/main" xmlns="" id="{0112DF10-4763-42EA-8C66-FD822A373B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6310217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52</xdr:row>
      <xdr:rowOff>61913</xdr:rowOff>
    </xdr:from>
    <xdr:to>
      <xdr:col>0</xdr:col>
      <xdr:colOff>809625</xdr:colOff>
      <xdr:row>52</xdr:row>
      <xdr:rowOff>1204913</xdr:rowOff>
    </xdr:to>
    <xdr:pic>
      <xdr:nvPicPr>
        <xdr:cNvPr id="43" name="Immagine 84">
          <a:extLst>
            <a:ext uri="{FF2B5EF4-FFF2-40B4-BE49-F238E27FC236}">
              <a16:creationId xmlns:a16="http://schemas.microsoft.com/office/drawing/2014/main" xmlns="" id="{FF92F67F-5692-472C-9565-FFA4A69259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6436709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53</xdr:row>
      <xdr:rowOff>61913</xdr:rowOff>
    </xdr:from>
    <xdr:to>
      <xdr:col>0</xdr:col>
      <xdr:colOff>809625</xdr:colOff>
      <xdr:row>53</xdr:row>
      <xdr:rowOff>1204913</xdr:rowOff>
    </xdr:to>
    <xdr:pic>
      <xdr:nvPicPr>
        <xdr:cNvPr id="44" name="Immagine 86">
          <a:extLst>
            <a:ext uri="{FF2B5EF4-FFF2-40B4-BE49-F238E27FC236}">
              <a16:creationId xmlns:a16="http://schemas.microsoft.com/office/drawing/2014/main" xmlns="" id="{E9BEC051-8BD0-4886-ADA8-A93FE6994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656320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54</xdr:row>
      <xdr:rowOff>61913</xdr:rowOff>
    </xdr:from>
    <xdr:to>
      <xdr:col>0</xdr:col>
      <xdr:colOff>809625</xdr:colOff>
      <xdr:row>54</xdr:row>
      <xdr:rowOff>1204913</xdr:rowOff>
    </xdr:to>
    <xdr:pic>
      <xdr:nvPicPr>
        <xdr:cNvPr id="45" name="Immagine 88">
          <a:extLst>
            <a:ext uri="{FF2B5EF4-FFF2-40B4-BE49-F238E27FC236}">
              <a16:creationId xmlns:a16="http://schemas.microsoft.com/office/drawing/2014/main" xmlns="" id="{EAAD2B38-0ED0-42B7-B010-6B5AF360C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6689693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55</xdr:row>
      <xdr:rowOff>61913</xdr:rowOff>
    </xdr:from>
    <xdr:to>
      <xdr:col>0</xdr:col>
      <xdr:colOff>809625</xdr:colOff>
      <xdr:row>55</xdr:row>
      <xdr:rowOff>1204913</xdr:rowOff>
    </xdr:to>
    <xdr:pic>
      <xdr:nvPicPr>
        <xdr:cNvPr id="46" name="Immagine 90">
          <a:extLst>
            <a:ext uri="{FF2B5EF4-FFF2-40B4-BE49-F238E27FC236}">
              <a16:creationId xmlns:a16="http://schemas.microsoft.com/office/drawing/2014/main" xmlns="" id="{6E97C609-4389-4AAB-B55D-80E4EC512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6816185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57</xdr:row>
      <xdr:rowOff>61913</xdr:rowOff>
    </xdr:from>
    <xdr:to>
      <xdr:col>0</xdr:col>
      <xdr:colOff>809625</xdr:colOff>
      <xdr:row>57</xdr:row>
      <xdr:rowOff>1204913</xdr:rowOff>
    </xdr:to>
    <xdr:pic>
      <xdr:nvPicPr>
        <xdr:cNvPr id="47" name="Immagine 92">
          <a:extLst>
            <a:ext uri="{FF2B5EF4-FFF2-40B4-BE49-F238E27FC236}">
              <a16:creationId xmlns:a16="http://schemas.microsoft.com/office/drawing/2014/main" xmlns="" id="{31F9C67C-6DE0-417D-91F2-F1438D5AB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6960965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59</xdr:row>
      <xdr:rowOff>61913</xdr:rowOff>
    </xdr:from>
    <xdr:to>
      <xdr:col>0</xdr:col>
      <xdr:colOff>809625</xdr:colOff>
      <xdr:row>59</xdr:row>
      <xdr:rowOff>1204913</xdr:rowOff>
    </xdr:to>
    <xdr:pic>
      <xdr:nvPicPr>
        <xdr:cNvPr id="48" name="Immagine 94">
          <a:extLst>
            <a:ext uri="{FF2B5EF4-FFF2-40B4-BE49-F238E27FC236}">
              <a16:creationId xmlns:a16="http://schemas.microsoft.com/office/drawing/2014/main" xmlns="" id="{C642D27B-083A-4F25-94BE-7F1915877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7105745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60</xdr:row>
      <xdr:rowOff>61913</xdr:rowOff>
    </xdr:from>
    <xdr:to>
      <xdr:col>0</xdr:col>
      <xdr:colOff>809625</xdr:colOff>
      <xdr:row>60</xdr:row>
      <xdr:rowOff>1204913</xdr:rowOff>
    </xdr:to>
    <xdr:pic>
      <xdr:nvPicPr>
        <xdr:cNvPr id="49" name="Immagine 96">
          <a:extLst>
            <a:ext uri="{FF2B5EF4-FFF2-40B4-BE49-F238E27FC236}">
              <a16:creationId xmlns:a16="http://schemas.microsoft.com/office/drawing/2014/main" xmlns="" id="{BDC38DB8-D8ED-4ECA-8A97-994AF2C8F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7232237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61</xdr:row>
      <xdr:rowOff>61913</xdr:rowOff>
    </xdr:from>
    <xdr:to>
      <xdr:col>0</xdr:col>
      <xdr:colOff>809625</xdr:colOff>
      <xdr:row>61</xdr:row>
      <xdr:rowOff>1204913</xdr:rowOff>
    </xdr:to>
    <xdr:pic>
      <xdr:nvPicPr>
        <xdr:cNvPr id="50" name="Immagine 98">
          <a:extLst>
            <a:ext uri="{FF2B5EF4-FFF2-40B4-BE49-F238E27FC236}">
              <a16:creationId xmlns:a16="http://schemas.microsoft.com/office/drawing/2014/main" xmlns="" id="{858164A6-9D33-490A-A607-3D241D509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7358729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62</xdr:row>
      <xdr:rowOff>61913</xdr:rowOff>
    </xdr:from>
    <xdr:to>
      <xdr:col>0</xdr:col>
      <xdr:colOff>809625</xdr:colOff>
      <xdr:row>62</xdr:row>
      <xdr:rowOff>1204913</xdr:rowOff>
    </xdr:to>
    <xdr:pic>
      <xdr:nvPicPr>
        <xdr:cNvPr id="51" name="Immagine 100">
          <a:extLst>
            <a:ext uri="{FF2B5EF4-FFF2-40B4-BE49-F238E27FC236}">
              <a16:creationId xmlns:a16="http://schemas.microsoft.com/office/drawing/2014/main" xmlns="" id="{719E5C6E-A385-4D00-95DE-F76A21FC1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748522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63</xdr:row>
      <xdr:rowOff>61913</xdr:rowOff>
    </xdr:from>
    <xdr:to>
      <xdr:col>0</xdr:col>
      <xdr:colOff>809625</xdr:colOff>
      <xdr:row>63</xdr:row>
      <xdr:rowOff>1204913</xdr:rowOff>
    </xdr:to>
    <xdr:pic>
      <xdr:nvPicPr>
        <xdr:cNvPr id="52" name="Immagine 102">
          <a:extLst>
            <a:ext uri="{FF2B5EF4-FFF2-40B4-BE49-F238E27FC236}">
              <a16:creationId xmlns:a16="http://schemas.microsoft.com/office/drawing/2014/main" xmlns="" id="{01473377-40E3-4AFB-93E9-1CB3AEF318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7611713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64</xdr:row>
      <xdr:rowOff>61913</xdr:rowOff>
    </xdr:from>
    <xdr:to>
      <xdr:col>0</xdr:col>
      <xdr:colOff>809625</xdr:colOff>
      <xdr:row>64</xdr:row>
      <xdr:rowOff>1204913</xdr:rowOff>
    </xdr:to>
    <xdr:pic>
      <xdr:nvPicPr>
        <xdr:cNvPr id="53" name="Immagine 104">
          <a:extLst>
            <a:ext uri="{FF2B5EF4-FFF2-40B4-BE49-F238E27FC236}">
              <a16:creationId xmlns:a16="http://schemas.microsoft.com/office/drawing/2014/main" xmlns="" id="{B29EBB36-C3FE-484B-A3E5-1A2D866502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7738205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65</xdr:row>
      <xdr:rowOff>61913</xdr:rowOff>
    </xdr:from>
    <xdr:to>
      <xdr:col>0</xdr:col>
      <xdr:colOff>809625</xdr:colOff>
      <xdr:row>65</xdr:row>
      <xdr:rowOff>1204913</xdr:rowOff>
    </xdr:to>
    <xdr:pic>
      <xdr:nvPicPr>
        <xdr:cNvPr id="54" name="Immagine 106">
          <a:extLst>
            <a:ext uri="{FF2B5EF4-FFF2-40B4-BE49-F238E27FC236}">
              <a16:creationId xmlns:a16="http://schemas.microsoft.com/office/drawing/2014/main" xmlns="" id="{D224D835-9AF8-4FB6-B953-E268752C1A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7864697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66</xdr:row>
      <xdr:rowOff>61913</xdr:rowOff>
    </xdr:from>
    <xdr:to>
      <xdr:col>0</xdr:col>
      <xdr:colOff>809625</xdr:colOff>
      <xdr:row>66</xdr:row>
      <xdr:rowOff>1204913</xdr:rowOff>
    </xdr:to>
    <xdr:pic>
      <xdr:nvPicPr>
        <xdr:cNvPr id="55" name="Immagine 108">
          <a:extLst>
            <a:ext uri="{FF2B5EF4-FFF2-40B4-BE49-F238E27FC236}">
              <a16:creationId xmlns:a16="http://schemas.microsoft.com/office/drawing/2014/main" xmlns="" id="{FC036505-5165-4A6B-8561-D71AD9407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7991189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67</xdr:row>
      <xdr:rowOff>61913</xdr:rowOff>
    </xdr:from>
    <xdr:to>
      <xdr:col>0</xdr:col>
      <xdr:colOff>809625</xdr:colOff>
      <xdr:row>67</xdr:row>
      <xdr:rowOff>1204913</xdr:rowOff>
    </xdr:to>
    <xdr:pic>
      <xdr:nvPicPr>
        <xdr:cNvPr id="56" name="Immagine 110">
          <a:extLst>
            <a:ext uri="{FF2B5EF4-FFF2-40B4-BE49-F238E27FC236}">
              <a16:creationId xmlns:a16="http://schemas.microsoft.com/office/drawing/2014/main" xmlns="" id="{51932117-682F-401C-971D-5C65EA0CAC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811768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68</xdr:row>
      <xdr:rowOff>61913</xdr:rowOff>
    </xdr:from>
    <xdr:to>
      <xdr:col>0</xdr:col>
      <xdr:colOff>809625</xdr:colOff>
      <xdr:row>68</xdr:row>
      <xdr:rowOff>1204913</xdr:rowOff>
    </xdr:to>
    <xdr:pic>
      <xdr:nvPicPr>
        <xdr:cNvPr id="57" name="Immagine 112">
          <a:extLst>
            <a:ext uri="{FF2B5EF4-FFF2-40B4-BE49-F238E27FC236}">
              <a16:creationId xmlns:a16="http://schemas.microsoft.com/office/drawing/2014/main" xmlns="" id="{D63FA9CA-EE66-4F88-A820-786A8FAD15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8244173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69</xdr:row>
      <xdr:rowOff>61913</xdr:rowOff>
    </xdr:from>
    <xdr:to>
      <xdr:col>0</xdr:col>
      <xdr:colOff>809625</xdr:colOff>
      <xdr:row>69</xdr:row>
      <xdr:rowOff>1204913</xdr:rowOff>
    </xdr:to>
    <xdr:pic>
      <xdr:nvPicPr>
        <xdr:cNvPr id="58" name="Immagine 114">
          <a:extLst>
            <a:ext uri="{FF2B5EF4-FFF2-40B4-BE49-F238E27FC236}">
              <a16:creationId xmlns:a16="http://schemas.microsoft.com/office/drawing/2014/main" xmlns="" id="{36A9A14E-859F-4FFA-9157-69E9EBA83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8370665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70</xdr:row>
      <xdr:rowOff>61913</xdr:rowOff>
    </xdr:from>
    <xdr:to>
      <xdr:col>0</xdr:col>
      <xdr:colOff>809625</xdr:colOff>
      <xdr:row>70</xdr:row>
      <xdr:rowOff>1204913</xdr:rowOff>
    </xdr:to>
    <xdr:pic>
      <xdr:nvPicPr>
        <xdr:cNvPr id="59" name="Immagine 116">
          <a:extLst>
            <a:ext uri="{FF2B5EF4-FFF2-40B4-BE49-F238E27FC236}">
              <a16:creationId xmlns:a16="http://schemas.microsoft.com/office/drawing/2014/main" xmlns="" id="{C7D95341-DADE-42A7-AB09-3AA058784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8497157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72</xdr:row>
      <xdr:rowOff>61913</xdr:rowOff>
    </xdr:from>
    <xdr:to>
      <xdr:col>0</xdr:col>
      <xdr:colOff>809625</xdr:colOff>
      <xdr:row>72</xdr:row>
      <xdr:rowOff>1204913</xdr:rowOff>
    </xdr:to>
    <xdr:pic>
      <xdr:nvPicPr>
        <xdr:cNvPr id="60" name="Immagine 118">
          <a:extLst>
            <a:ext uri="{FF2B5EF4-FFF2-40B4-BE49-F238E27FC236}">
              <a16:creationId xmlns:a16="http://schemas.microsoft.com/office/drawing/2014/main" xmlns="" id="{BC7A4D4A-CC85-455A-912E-2944D2DD7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875014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74</xdr:row>
      <xdr:rowOff>61913</xdr:rowOff>
    </xdr:from>
    <xdr:to>
      <xdr:col>0</xdr:col>
      <xdr:colOff>809625</xdr:colOff>
      <xdr:row>74</xdr:row>
      <xdr:rowOff>1204913</xdr:rowOff>
    </xdr:to>
    <xdr:pic>
      <xdr:nvPicPr>
        <xdr:cNvPr id="61" name="Immagine 120">
          <a:extLst>
            <a:ext uri="{FF2B5EF4-FFF2-40B4-BE49-F238E27FC236}">
              <a16:creationId xmlns:a16="http://schemas.microsoft.com/office/drawing/2014/main" xmlns="" id="{12C1833C-0C4B-4A41-A04C-E063073DE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9003125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75</xdr:row>
      <xdr:rowOff>61913</xdr:rowOff>
    </xdr:from>
    <xdr:to>
      <xdr:col>0</xdr:col>
      <xdr:colOff>809625</xdr:colOff>
      <xdr:row>75</xdr:row>
      <xdr:rowOff>1204913</xdr:rowOff>
    </xdr:to>
    <xdr:pic>
      <xdr:nvPicPr>
        <xdr:cNvPr id="62" name="Immagine 122">
          <a:extLst>
            <a:ext uri="{FF2B5EF4-FFF2-40B4-BE49-F238E27FC236}">
              <a16:creationId xmlns:a16="http://schemas.microsoft.com/office/drawing/2014/main" xmlns="" id="{9AF1A138-36AE-416B-BC55-6863EBDCD1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9129617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76</xdr:row>
      <xdr:rowOff>61913</xdr:rowOff>
    </xdr:from>
    <xdr:to>
      <xdr:col>0</xdr:col>
      <xdr:colOff>809625</xdr:colOff>
      <xdr:row>76</xdr:row>
      <xdr:rowOff>1204913</xdr:rowOff>
    </xdr:to>
    <xdr:pic>
      <xdr:nvPicPr>
        <xdr:cNvPr id="63" name="Immagine 124">
          <a:extLst>
            <a:ext uri="{FF2B5EF4-FFF2-40B4-BE49-F238E27FC236}">
              <a16:creationId xmlns:a16="http://schemas.microsoft.com/office/drawing/2014/main" xmlns="" id="{82830971-3885-47C8-923E-2CFA137E5B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9256109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77</xdr:row>
      <xdr:rowOff>61913</xdr:rowOff>
    </xdr:from>
    <xdr:to>
      <xdr:col>0</xdr:col>
      <xdr:colOff>809625</xdr:colOff>
      <xdr:row>77</xdr:row>
      <xdr:rowOff>1204913</xdr:rowOff>
    </xdr:to>
    <xdr:pic>
      <xdr:nvPicPr>
        <xdr:cNvPr id="64" name="Immagine 126">
          <a:extLst>
            <a:ext uri="{FF2B5EF4-FFF2-40B4-BE49-F238E27FC236}">
              <a16:creationId xmlns:a16="http://schemas.microsoft.com/office/drawing/2014/main" xmlns="" id="{9B2F1E63-5531-4622-B43B-8C86D3D7C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938260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78</xdr:row>
      <xdr:rowOff>61913</xdr:rowOff>
    </xdr:from>
    <xdr:to>
      <xdr:col>0</xdr:col>
      <xdr:colOff>809625</xdr:colOff>
      <xdr:row>78</xdr:row>
      <xdr:rowOff>1204913</xdr:rowOff>
    </xdr:to>
    <xdr:pic>
      <xdr:nvPicPr>
        <xdr:cNvPr id="65" name="Immagine 128">
          <a:extLst>
            <a:ext uri="{FF2B5EF4-FFF2-40B4-BE49-F238E27FC236}">
              <a16:creationId xmlns:a16="http://schemas.microsoft.com/office/drawing/2014/main" xmlns="" id="{4B9A50A4-1BD1-45FD-BD0E-E455882E6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9509093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79</xdr:row>
      <xdr:rowOff>61913</xdr:rowOff>
    </xdr:from>
    <xdr:to>
      <xdr:col>0</xdr:col>
      <xdr:colOff>809625</xdr:colOff>
      <xdr:row>79</xdr:row>
      <xdr:rowOff>1204913</xdr:rowOff>
    </xdr:to>
    <xdr:pic>
      <xdr:nvPicPr>
        <xdr:cNvPr id="66" name="Immagine 130">
          <a:extLst>
            <a:ext uri="{FF2B5EF4-FFF2-40B4-BE49-F238E27FC236}">
              <a16:creationId xmlns:a16="http://schemas.microsoft.com/office/drawing/2014/main" xmlns="" id="{91C79C8F-395B-40A5-8E28-6F6537C68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9635585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80</xdr:row>
      <xdr:rowOff>61913</xdr:rowOff>
    </xdr:from>
    <xdr:to>
      <xdr:col>0</xdr:col>
      <xdr:colOff>809625</xdr:colOff>
      <xdr:row>80</xdr:row>
      <xdr:rowOff>1204913</xdr:rowOff>
    </xdr:to>
    <xdr:pic>
      <xdr:nvPicPr>
        <xdr:cNvPr id="67" name="Immagine 132">
          <a:extLst>
            <a:ext uri="{FF2B5EF4-FFF2-40B4-BE49-F238E27FC236}">
              <a16:creationId xmlns:a16="http://schemas.microsoft.com/office/drawing/2014/main" xmlns="" id="{B67ECA6B-E50A-4493-A5CE-032490F49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9762077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81</xdr:row>
      <xdr:rowOff>61913</xdr:rowOff>
    </xdr:from>
    <xdr:to>
      <xdr:col>0</xdr:col>
      <xdr:colOff>809625</xdr:colOff>
      <xdr:row>81</xdr:row>
      <xdr:rowOff>1204913</xdr:rowOff>
    </xdr:to>
    <xdr:pic>
      <xdr:nvPicPr>
        <xdr:cNvPr id="68" name="Immagine 134">
          <a:extLst>
            <a:ext uri="{FF2B5EF4-FFF2-40B4-BE49-F238E27FC236}">
              <a16:creationId xmlns:a16="http://schemas.microsoft.com/office/drawing/2014/main" xmlns="" id="{AE1408F6-1BC3-488A-B41B-DFC63E9452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9888569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82</xdr:row>
      <xdr:rowOff>61913</xdr:rowOff>
    </xdr:from>
    <xdr:to>
      <xdr:col>0</xdr:col>
      <xdr:colOff>809625</xdr:colOff>
      <xdr:row>82</xdr:row>
      <xdr:rowOff>1204913</xdr:rowOff>
    </xdr:to>
    <xdr:pic>
      <xdr:nvPicPr>
        <xdr:cNvPr id="69" name="Immagine 136">
          <a:extLst>
            <a:ext uri="{FF2B5EF4-FFF2-40B4-BE49-F238E27FC236}">
              <a16:creationId xmlns:a16="http://schemas.microsoft.com/office/drawing/2014/main" xmlns="" id="{0869AEEB-6BAE-4E62-87B0-43C873CAE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001506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83</xdr:row>
      <xdr:rowOff>61913</xdr:rowOff>
    </xdr:from>
    <xdr:to>
      <xdr:col>0</xdr:col>
      <xdr:colOff>809625</xdr:colOff>
      <xdr:row>83</xdr:row>
      <xdr:rowOff>1204913</xdr:rowOff>
    </xdr:to>
    <xdr:pic>
      <xdr:nvPicPr>
        <xdr:cNvPr id="70" name="Immagine 138">
          <a:extLst>
            <a:ext uri="{FF2B5EF4-FFF2-40B4-BE49-F238E27FC236}">
              <a16:creationId xmlns:a16="http://schemas.microsoft.com/office/drawing/2014/main" xmlns="" id="{FC98397C-4118-4872-92CC-43E10454E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0141553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84</xdr:row>
      <xdr:rowOff>61913</xdr:rowOff>
    </xdr:from>
    <xdr:to>
      <xdr:col>0</xdr:col>
      <xdr:colOff>809625</xdr:colOff>
      <xdr:row>84</xdr:row>
      <xdr:rowOff>1204913</xdr:rowOff>
    </xdr:to>
    <xdr:pic>
      <xdr:nvPicPr>
        <xdr:cNvPr id="71" name="Immagine 140">
          <a:extLst>
            <a:ext uri="{FF2B5EF4-FFF2-40B4-BE49-F238E27FC236}">
              <a16:creationId xmlns:a16="http://schemas.microsoft.com/office/drawing/2014/main" xmlns="" id="{7A0C1FA6-6681-4EDB-8D42-32D27C2A4F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0268045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85</xdr:row>
      <xdr:rowOff>61913</xdr:rowOff>
    </xdr:from>
    <xdr:to>
      <xdr:col>0</xdr:col>
      <xdr:colOff>809625</xdr:colOff>
      <xdr:row>85</xdr:row>
      <xdr:rowOff>1204913</xdr:rowOff>
    </xdr:to>
    <xdr:pic>
      <xdr:nvPicPr>
        <xdr:cNvPr id="72" name="Immagine 142">
          <a:extLst>
            <a:ext uri="{FF2B5EF4-FFF2-40B4-BE49-F238E27FC236}">
              <a16:creationId xmlns:a16="http://schemas.microsoft.com/office/drawing/2014/main" xmlns="" id="{34C1F7E8-EB6F-4255-9A5E-5486045D1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0394537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86</xdr:row>
      <xdr:rowOff>61913</xdr:rowOff>
    </xdr:from>
    <xdr:to>
      <xdr:col>0</xdr:col>
      <xdr:colOff>809625</xdr:colOff>
      <xdr:row>86</xdr:row>
      <xdr:rowOff>1204913</xdr:rowOff>
    </xdr:to>
    <xdr:pic>
      <xdr:nvPicPr>
        <xdr:cNvPr id="73" name="Immagine 144">
          <a:extLst>
            <a:ext uri="{FF2B5EF4-FFF2-40B4-BE49-F238E27FC236}">
              <a16:creationId xmlns:a16="http://schemas.microsoft.com/office/drawing/2014/main" xmlns="" id="{C525DE17-7A24-4696-9723-A64B417A6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0521029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87</xdr:row>
      <xdr:rowOff>61913</xdr:rowOff>
    </xdr:from>
    <xdr:to>
      <xdr:col>0</xdr:col>
      <xdr:colOff>809625</xdr:colOff>
      <xdr:row>87</xdr:row>
      <xdr:rowOff>1204913</xdr:rowOff>
    </xdr:to>
    <xdr:pic>
      <xdr:nvPicPr>
        <xdr:cNvPr id="74" name="Immagine 146">
          <a:extLst>
            <a:ext uri="{FF2B5EF4-FFF2-40B4-BE49-F238E27FC236}">
              <a16:creationId xmlns:a16="http://schemas.microsoft.com/office/drawing/2014/main" xmlns="" id="{18DEB5D0-2FA6-488D-8C4C-C16457B88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064752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88</xdr:row>
      <xdr:rowOff>61913</xdr:rowOff>
    </xdr:from>
    <xdr:to>
      <xdr:col>0</xdr:col>
      <xdr:colOff>809625</xdr:colOff>
      <xdr:row>88</xdr:row>
      <xdr:rowOff>1204913</xdr:rowOff>
    </xdr:to>
    <xdr:pic>
      <xdr:nvPicPr>
        <xdr:cNvPr id="75" name="Immagine 148">
          <a:extLst>
            <a:ext uri="{FF2B5EF4-FFF2-40B4-BE49-F238E27FC236}">
              <a16:creationId xmlns:a16="http://schemas.microsoft.com/office/drawing/2014/main" xmlns="" id="{70ED8A10-A21D-4538-AFEC-B12A67C6DF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0774013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89</xdr:row>
      <xdr:rowOff>61913</xdr:rowOff>
    </xdr:from>
    <xdr:to>
      <xdr:col>0</xdr:col>
      <xdr:colOff>809625</xdr:colOff>
      <xdr:row>89</xdr:row>
      <xdr:rowOff>1204913</xdr:rowOff>
    </xdr:to>
    <xdr:pic>
      <xdr:nvPicPr>
        <xdr:cNvPr id="76" name="Immagine 150">
          <a:extLst>
            <a:ext uri="{FF2B5EF4-FFF2-40B4-BE49-F238E27FC236}">
              <a16:creationId xmlns:a16="http://schemas.microsoft.com/office/drawing/2014/main" xmlns="" id="{6ECD1837-8FA7-46E5-A890-E724F97CE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0900505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90</xdr:row>
      <xdr:rowOff>61913</xdr:rowOff>
    </xdr:from>
    <xdr:to>
      <xdr:col>0</xdr:col>
      <xdr:colOff>809625</xdr:colOff>
      <xdr:row>90</xdr:row>
      <xdr:rowOff>1204913</xdr:rowOff>
    </xdr:to>
    <xdr:pic>
      <xdr:nvPicPr>
        <xdr:cNvPr id="77" name="Immagine 152">
          <a:extLst>
            <a:ext uri="{FF2B5EF4-FFF2-40B4-BE49-F238E27FC236}">
              <a16:creationId xmlns:a16="http://schemas.microsoft.com/office/drawing/2014/main" xmlns="" id="{F9BF1E5F-049D-4F8F-90AA-7A1FF0F64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1026997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91</xdr:row>
      <xdr:rowOff>61913</xdr:rowOff>
    </xdr:from>
    <xdr:to>
      <xdr:col>0</xdr:col>
      <xdr:colOff>809625</xdr:colOff>
      <xdr:row>91</xdr:row>
      <xdr:rowOff>1204913</xdr:rowOff>
    </xdr:to>
    <xdr:pic>
      <xdr:nvPicPr>
        <xdr:cNvPr id="78" name="Immagine 154">
          <a:extLst>
            <a:ext uri="{FF2B5EF4-FFF2-40B4-BE49-F238E27FC236}">
              <a16:creationId xmlns:a16="http://schemas.microsoft.com/office/drawing/2014/main" xmlns="" id="{6CB74946-FAFF-4A3C-9CC6-030519758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1153489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92</xdr:row>
      <xdr:rowOff>61913</xdr:rowOff>
    </xdr:from>
    <xdr:to>
      <xdr:col>0</xdr:col>
      <xdr:colOff>809625</xdr:colOff>
      <xdr:row>92</xdr:row>
      <xdr:rowOff>1204913</xdr:rowOff>
    </xdr:to>
    <xdr:pic>
      <xdr:nvPicPr>
        <xdr:cNvPr id="79" name="Immagine 156">
          <a:extLst>
            <a:ext uri="{FF2B5EF4-FFF2-40B4-BE49-F238E27FC236}">
              <a16:creationId xmlns:a16="http://schemas.microsoft.com/office/drawing/2014/main" xmlns="" id="{AFCDC0D9-9CD7-45AB-BAAF-8B3A38488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127998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93</xdr:row>
      <xdr:rowOff>61913</xdr:rowOff>
    </xdr:from>
    <xdr:to>
      <xdr:col>0</xdr:col>
      <xdr:colOff>809625</xdr:colOff>
      <xdr:row>93</xdr:row>
      <xdr:rowOff>1204913</xdr:rowOff>
    </xdr:to>
    <xdr:pic>
      <xdr:nvPicPr>
        <xdr:cNvPr id="80" name="Immagine 158">
          <a:extLst>
            <a:ext uri="{FF2B5EF4-FFF2-40B4-BE49-F238E27FC236}">
              <a16:creationId xmlns:a16="http://schemas.microsoft.com/office/drawing/2014/main" xmlns="" id="{D9EB7E5E-9DF0-49F5-B435-D0EF453C07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1406473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94</xdr:row>
      <xdr:rowOff>61913</xdr:rowOff>
    </xdr:from>
    <xdr:to>
      <xdr:col>0</xdr:col>
      <xdr:colOff>809625</xdr:colOff>
      <xdr:row>94</xdr:row>
      <xdr:rowOff>1204913</xdr:rowOff>
    </xdr:to>
    <xdr:pic>
      <xdr:nvPicPr>
        <xdr:cNvPr id="81" name="Immagine 160">
          <a:extLst>
            <a:ext uri="{FF2B5EF4-FFF2-40B4-BE49-F238E27FC236}">
              <a16:creationId xmlns:a16="http://schemas.microsoft.com/office/drawing/2014/main" xmlns="" id="{D91A1A76-6D67-48CE-83C5-C9FCFE3791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1532965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95</xdr:row>
      <xdr:rowOff>61913</xdr:rowOff>
    </xdr:from>
    <xdr:to>
      <xdr:col>0</xdr:col>
      <xdr:colOff>809625</xdr:colOff>
      <xdr:row>95</xdr:row>
      <xdr:rowOff>1204913</xdr:rowOff>
    </xdr:to>
    <xdr:pic>
      <xdr:nvPicPr>
        <xdr:cNvPr id="82" name="Immagine 162">
          <a:extLst>
            <a:ext uri="{FF2B5EF4-FFF2-40B4-BE49-F238E27FC236}">
              <a16:creationId xmlns:a16="http://schemas.microsoft.com/office/drawing/2014/main" xmlns="" id="{7F090224-86B8-4779-8DB3-2A0A2359A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1659457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97</xdr:row>
      <xdr:rowOff>61913</xdr:rowOff>
    </xdr:from>
    <xdr:to>
      <xdr:col>0</xdr:col>
      <xdr:colOff>809625</xdr:colOff>
      <xdr:row>97</xdr:row>
      <xdr:rowOff>1204913</xdr:rowOff>
    </xdr:to>
    <xdr:pic>
      <xdr:nvPicPr>
        <xdr:cNvPr id="83" name="Immagine 164">
          <a:extLst>
            <a:ext uri="{FF2B5EF4-FFF2-40B4-BE49-F238E27FC236}">
              <a16:creationId xmlns:a16="http://schemas.microsoft.com/office/drawing/2014/main" xmlns="" id="{9A9D97B6-7F2A-4D8D-B059-1381847B8C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191244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98</xdr:row>
      <xdr:rowOff>61913</xdr:rowOff>
    </xdr:from>
    <xdr:to>
      <xdr:col>0</xdr:col>
      <xdr:colOff>809625</xdr:colOff>
      <xdr:row>98</xdr:row>
      <xdr:rowOff>1204913</xdr:rowOff>
    </xdr:to>
    <xdr:pic>
      <xdr:nvPicPr>
        <xdr:cNvPr id="84" name="Immagine 166">
          <a:extLst>
            <a:ext uri="{FF2B5EF4-FFF2-40B4-BE49-F238E27FC236}">
              <a16:creationId xmlns:a16="http://schemas.microsoft.com/office/drawing/2014/main" xmlns="" id="{72947C3E-BC82-4AAC-BB3D-A5DC3B3EAB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2038933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99</xdr:row>
      <xdr:rowOff>61913</xdr:rowOff>
    </xdr:from>
    <xdr:to>
      <xdr:col>0</xdr:col>
      <xdr:colOff>809625</xdr:colOff>
      <xdr:row>99</xdr:row>
      <xdr:rowOff>1204913</xdr:rowOff>
    </xdr:to>
    <xdr:pic>
      <xdr:nvPicPr>
        <xdr:cNvPr id="85" name="Immagine 168">
          <a:extLst>
            <a:ext uri="{FF2B5EF4-FFF2-40B4-BE49-F238E27FC236}">
              <a16:creationId xmlns:a16="http://schemas.microsoft.com/office/drawing/2014/main" xmlns="" id="{D8839A81-ED21-44A4-8F2B-64111A4F5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2165425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100</xdr:row>
      <xdr:rowOff>61913</xdr:rowOff>
    </xdr:from>
    <xdr:to>
      <xdr:col>0</xdr:col>
      <xdr:colOff>809625</xdr:colOff>
      <xdr:row>100</xdr:row>
      <xdr:rowOff>1204913</xdr:rowOff>
    </xdr:to>
    <xdr:pic>
      <xdr:nvPicPr>
        <xdr:cNvPr id="86" name="Immagine 170">
          <a:extLst>
            <a:ext uri="{FF2B5EF4-FFF2-40B4-BE49-F238E27FC236}">
              <a16:creationId xmlns:a16="http://schemas.microsoft.com/office/drawing/2014/main" xmlns="" id="{76364AAA-53E6-4DD2-B1AC-4573627D3F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2291917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101</xdr:row>
      <xdr:rowOff>61913</xdr:rowOff>
    </xdr:from>
    <xdr:to>
      <xdr:col>0</xdr:col>
      <xdr:colOff>809625</xdr:colOff>
      <xdr:row>101</xdr:row>
      <xdr:rowOff>1204913</xdr:rowOff>
    </xdr:to>
    <xdr:pic>
      <xdr:nvPicPr>
        <xdr:cNvPr id="87" name="Immagine 172">
          <a:extLst>
            <a:ext uri="{FF2B5EF4-FFF2-40B4-BE49-F238E27FC236}">
              <a16:creationId xmlns:a16="http://schemas.microsoft.com/office/drawing/2014/main" xmlns="" id="{71A5DA9A-9DF2-4B7C-8BC5-35949E1F22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2418409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102</xdr:row>
      <xdr:rowOff>61913</xdr:rowOff>
    </xdr:from>
    <xdr:to>
      <xdr:col>0</xdr:col>
      <xdr:colOff>809625</xdr:colOff>
      <xdr:row>102</xdr:row>
      <xdr:rowOff>1204913</xdr:rowOff>
    </xdr:to>
    <xdr:pic>
      <xdr:nvPicPr>
        <xdr:cNvPr id="88" name="Immagine 174">
          <a:extLst>
            <a:ext uri="{FF2B5EF4-FFF2-40B4-BE49-F238E27FC236}">
              <a16:creationId xmlns:a16="http://schemas.microsoft.com/office/drawing/2014/main" xmlns="" id="{A1FC3EA9-6D9D-4078-B2D4-9D8E03BE7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254490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103</xdr:row>
      <xdr:rowOff>61913</xdr:rowOff>
    </xdr:from>
    <xdr:to>
      <xdr:col>0</xdr:col>
      <xdr:colOff>809625</xdr:colOff>
      <xdr:row>103</xdr:row>
      <xdr:rowOff>1204913</xdr:rowOff>
    </xdr:to>
    <xdr:pic>
      <xdr:nvPicPr>
        <xdr:cNvPr id="89" name="Immagine 176">
          <a:extLst>
            <a:ext uri="{FF2B5EF4-FFF2-40B4-BE49-F238E27FC236}">
              <a16:creationId xmlns:a16="http://schemas.microsoft.com/office/drawing/2014/main" xmlns="" id="{E96A5F5F-BC4E-44C1-821D-37AECDF7DB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2671393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104</xdr:row>
      <xdr:rowOff>61913</xdr:rowOff>
    </xdr:from>
    <xdr:to>
      <xdr:col>0</xdr:col>
      <xdr:colOff>809625</xdr:colOff>
      <xdr:row>104</xdr:row>
      <xdr:rowOff>1204913</xdr:rowOff>
    </xdr:to>
    <xdr:pic>
      <xdr:nvPicPr>
        <xdr:cNvPr id="90" name="Immagine 178">
          <a:extLst>
            <a:ext uri="{FF2B5EF4-FFF2-40B4-BE49-F238E27FC236}">
              <a16:creationId xmlns:a16="http://schemas.microsoft.com/office/drawing/2014/main" xmlns="" id="{4033B21D-FB5C-44AD-AA08-C0F49C1828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2797885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105</xdr:row>
      <xdr:rowOff>61913</xdr:rowOff>
    </xdr:from>
    <xdr:to>
      <xdr:col>0</xdr:col>
      <xdr:colOff>809625</xdr:colOff>
      <xdr:row>105</xdr:row>
      <xdr:rowOff>1204913</xdr:rowOff>
    </xdr:to>
    <xdr:pic>
      <xdr:nvPicPr>
        <xdr:cNvPr id="91" name="Immagine 180">
          <a:extLst>
            <a:ext uri="{FF2B5EF4-FFF2-40B4-BE49-F238E27FC236}">
              <a16:creationId xmlns:a16="http://schemas.microsoft.com/office/drawing/2014/main" xmlns="" id="{A6CCADD0-3133-41C0-B1A1-CD18159BBA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2924377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107</xdr:row>
      <xdr:rowOff>61913</xdr:rowOff>
    </xdr:from>
    <xdr:to>
      <xdr:col>0</xdr:col>
      <xdr:colOff>809625</xdr:colOff>
      <xdr:row>107</xdr:row>
      <xdr:rowOff>1204913</xdr:rowOff>
    </xdr:to>
    <xdr:pic>
      <xdr:nvPicPr>
        <xdr:cNvPr id="92" name="Immagine 182">
          <a:extLst>
            <a:ext uri="{FF2B5EF4-FFF2-40B4-BE49-F238E27FC236}">
              <a16:creationId xmlns:a16="http://schemas.microsoft.com/office/drawing/2014/main" xmlns="" id="{7C1B8B73-AA5D-4736-8789-E91177C09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317736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108</xdr:row>
      <xdr:rowOff>61913</xdr:rowOff>
    </xdr:from>
    <xdr:to>
      <xdr:col>0</xdr:col>
      <xdr:colOff>809625</xdr:colOff>
      <xdr:row>108</xdr:row>
      <xdr:rowOff>1204913</xdr:rowOff>
    </xdr:to>
    <xdr:pic>
      <xdr:nvPicPr>
        <xdr:cNvPr id="93" name="Immagine 184">
          <a:extLst>
            <a:ext uri="{FF2B5EF4-FFF2-40B4-BE49-F238E27FC236}">
              <a16:creationId xmlns:a16="http://schemas.microsoft.com/office/drawing/2014/main" xmlns="" id="{30B2F08C-6084-4116-B538-6AD07D7A7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3303853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109</xdr:row>
      <xdr:rowOff>61913</xdr:rowOff>
    </xdr:from>
    <xdr:to>
      <xdr:col>0</xdr:col>
      <xdr:colOff>809625</xdr:colOff>
      <xdr:row>109</xdr:row>
      <xdr:rowOff>1204913</xdr:rowOff>
    </xdr:to>
    <xdr:pic>
      <xdr:nvPicPr>
        <xdr:cNvPr id="94" name="Immagine 186">
          <a:extLst>
            <a:ext uri="{FF2B5EF4-FFF2-40B4-BE49-F238E27FC236}">
              <a16:creationId xmlns:a16="http://schemas.microsoft.com/office/drawing/2014/main" xmlns="" id="{E730F23F-887A-4E80-921B-83F745DB5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3430345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110</xdr:row>
      <xdr:rowOff>61913</xdr:rowOff>
    </xdr:from>
    <xdr:to>
      <xdr:col>0</xdr:col>
      <xdr:colOff>809625</xdr:colOff>
      <xdr:row>110</xdr:row>
      <xdr:rowOff>1204913</xdr:rowOff>
    </xdr:to>
    <xdr:pic>
      <xdr:nvPicPr>
        <xdr:cNvPr id="95" name="Immagine 188">
          <a:extLst>
            <a:ext uri="{FF2B5EF4-FFF2-40B4-BE49-F238E27FC236}">
              <a16:creationId xmlns:a16="http://schemas.microsoft.com/office/drawing/2014/main" xmlns="" id="{E03E8E84-7615-4BBF-A479-8B03A476F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3556837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111</xdr:row>
      <xdr:rowOff>61913</xdr:rowOff>
    </xdr:from>
    <xdr:to>
      <xdr:col>0</xdr:col>
      <xdr:colOff>809625</xdr:colOff>
      <xdr:row>111</xdr:row>
      <xdr:rowOff>1204913</xdr:rowOff>
    </xdr:to>
    <xdr:pic>
      <xdr:nvPicPr>
        <xdr:cNvPr id="96" name="Immagine 190">
          <a:extLst>
            <a:ext uri="{FF2B5EF4-FFF2-40B4-BE49-F238E27FC236}">
              <a16:creationId xmlns:a16="http://schemas.microsoft.com/office/drawing/2014/main" xmlns="" id="{2F4FBFC7-1579-4423-A37C-5179BDCC7C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3683329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112</xdr:row>
      <xdr:rowOff>61913</xdr:rowOff>
    </xdr:from>
    <xdr:to>
      <xdr:col>0</xdr:col>
      <xdr:colOff>809625</xdr:colOff>
      <xdr:row>112</xdr:row>
      <xdr:rowOff>1204913</xdr:rowOff>
    </xdr:to>
    <xdr:pic>
      <xdr:nvPicPr>
        <xdr:cNvPr id="97" name="Immagine 192">
          <a:extLst>
            <a:ext uri="{FF2B5EF4-FFF2-40B4-BE49-F238E27FC236}">
              <a16:creationId xmlns:a16="http://schemas.microsoft.com/office/drawing/2014/main" xmlns="" id="{029A8DF0-82AE-4B2E-8DBC-76B0DCA48A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380982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113</xdr:row>
      <xdr:rowOff>61913</xdr:rowOff>
    </xdr:from>
    <xdr:to>
      <xdr:col>0</xdr:col>
      <xdr:colOff>809625</xdr:colOff>
      <xdr:row>113</xdr:row>
      <xdr:rowOff>1204913</xdr:rowOff>
    </xdr:to>
    <xdr:pic>
      <xdr:nvPicPr>
        <xdr:cNvPr id="98" name="Immagine 194">
          <a:extLst>
            <a:ext uri="{FF2B5EF4-FFF2-40B4-BE49-F238E27FC236}">
              <a16:creationId xmlns:a16="http://schemas.microsoft.com/office/drawing/2014/main" xmlns="" id="{0AE3FBD1-036F-4616-84CB-53F803875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3936313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115</xdr:row>
      <xdr:rowOff>61913</xdr:rowOff>
    </xdr:from>
    <xdr:to>
      <xdr:col>0</xdr:col>
      <xdr:colOff>809625</xdr:colOff>
      <xdr:row>115</xdr:row>
      <xdr:rowOff>1204913</xdr:rowOff>
    </xdr:to>
    <xdr:pic>
      <xdr:nvPicPr>
        <xdr:cNvPr id="99" name="Immagine 196">
          <a:extLst>
            <a:ext uri="{FF2B5EF4-FFF2-40B4-BE49-F238E27FC236}">
              <a16:creationId xmlns:a16="http://schemas.microsoft.com/office/drawing/2014/main" xmlns="" id="{266CDD6A-6555-4149-8BD3-20D1B22E6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4189297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116</xdr:row>
      <xdr:rowOff>61913</xdr:rowOff>
    </xdr:from>
    <xdr:to>
      <xdr:col>0</xdr:col>
      <xdr:colOff>809625</xdr:colOff>
      <xdr:row>116</xdr:row>
      <xdr:rowOff>1204913</xdr:rowOff>
    </xdr:to>
    <xdr:pic>
      <xdr:nvPicPr>
        <xdr:cNvPr id="100" name="Immagine 198">
          <a:extLst>
            <a:ext uri="{FF2B5EF4-FFF2-40B4-BE49-F238E27FC236}">
              <a16:creationId xmlns:a16="http://schemas.microsoft.com/office/drawing/2014/main" xmlns="" id="{330B2974-7EEE-4A3B-9129-32C814EE5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4315789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117</xdr:row>
      <xdr:rowOff>61913</xdr:rowOff>
    </xdr:from>
    <xdr:to>
      <xdr:col>0</xdr:col>
      <xdr:colOff>809625</xdr:colOff>
      <xdr:row>117</xdr:row>
      <xdr:rowOff>1204913</xdr:rowOff>
    </xdr:to>
    <xdr:pic>
      <xdr:nvPicPr>
        <xdr:cNvPr id="101" name="Immagine 200">
          <a:extLst>
            <a:ext uri="{FF2B5EF4-FFF2-40B4-BE49-F238E27FC236}">
              <a16:creationId xmlns:a16="http://schemas.microsoft.com/office/drawing/2014/main" xmlns="" id="{9016B876-E4E4-4A73-93DB-3BA9BF56D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444228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118</xdr:row>
      <xdr:rowOff>61913</xdr:rowOff>
    </xdr:from>
    <xdr:to>
      <xdr:col>0</xdr:col>
      <xdr:colOff>809625</xdr:colOff>
      <xdr:row>118</xdr:row>
      <xdr:rowOff>1204913</xdr:rowOff>
    </xdr:to>
    <xdr:pic>
      <xdr:nvPicPr>
        <xdr:cNvPr id="102" name="Immagine 202">
          <a:extLst>
            <a:ext uri="{FF2B5EF4-FFF2-40B4-BE49-F238E27FC236}">
              <a16:creationId xmlns:a16="http://schemas.microsoft.com/office/drawing/2014/main" xmlns="" id="{AF586D0D-AB78-4DB2-99CA-99C96A6E4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4568773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119</xdr:row>
      <xdr:rowOff>61913</xdr:rowOff>
    </xdr:from>
    <xdr:to>
      <xdr:col>0</xdr:col>
      <xdr:colOff>809625</xdr:colOff>
      <xdr:row>119</xdr:row>
      <xdr:rowOff>1204913</xdr:rowOff>
    </xdr:to>
    <xdr:pic>
      <xdr:nvPicPr>
        <xdr:cNvPr id="103" name="Immagine 204">
          <a:extLst>
            <a:ext uri="{FF2B5EF4-FFF2-40B4-BE49-F238E27FC236}">
              <a16:creationId xmlns:a16="http://schemas.microsoft.com/office/drawing/2014/main" xmlns="" id="{810D903C-85AF-4B4F-94F9-7C91013087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4695265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120</xdr:row>
      <xdr:rowOff>61913</xdr:rowOff>
    </xdr:from>
    <xdr:to>
      <xdr:col>0</xdr:col>
      <xdr:colOff>809625</xdr:colOff>
      <xdr:row>120</xdr:row>
      <xdr:rowOff>1204913</xdr:rowOff>
    </xdr:to>
    <xdr:pic>
      <xdr:nvPicPr>
        <xdr:cNvPr id="104" name="Immagine 206">
          <a:extLst>
            <a:ext uri="{FF2B5EF4-FFF2-40B4-BE49-F238E27FC236}">
              <a16:creationId xmlns:a16="http://schemas.microsoft.com/office/drawing/2014/main" xmlns="" id="{87CF47C9-0BD7-439F-862E-1676D7D2F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4821757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121</xdr:row>
      <xdr:rowOff>61913</xdr:rowOff>
    </xdr:from>
    <xdr:to>
      <xdr:col>0</xdr:col>
      <xdr:colOff>809625</xdr:colOff>
      <xdr:row>121</xdr:row>
      <xdr:rowOff>1204913</xdr:rowOff>
    </xdr:to>
    <xdr:pic>
      <xdr:nvPicPr>
        <xdr:cNvPr id="105" name="Immagine 208">
          <a:extLst>
            <a:ext uri="{FF2B5EF4-FFF2-40B4-BE49-F238E27FC236}">
              <a16:creationId xmlns:a16="http://schemas.microsoft.com/office/drawing/2014/main" xmlns="" id="{4190FADE-CBF0-4207-B281-F71C45156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4948249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122</xdr:row>
      <xdr:rowOff>61913</xdr:rowOff>
    </xdr:from>
    <xdr:to>
      <xdr:col>0</xdr:col>
      <xdr:colOff>809625</xdr:colOff>
      <xdr:row>122</xdr:row>
      <xdr:rowOff>1204913</xdr:rowOff>
    </xdr:to>
    <xdr:pic>
      <xdr:nvPicPr>
        <xdr:cNvPr id="106" name="Immagine 210">
          <a:extLst>
            <a:ext uri="{FF2B5EF4-FFF2-40B4-BE49-F238E27FC236}">
              <a16:creationId xmlns:a16="http://schemas.microsoft.com/office/drawing/2014/main" xmlns="" id="{CB51C05D-7586-4637-8C17-F51F672AC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507474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123</xdr:row>
      <xdr:rowOff>61913</xdr:rowOff>
    </xdr:from>
    <xdr:to>
      <xdr:col>0</xdr:col>
      <xdr:colOff>809625</xdr:colOff>
      <xdr:row>123</xdr:row>
      <xdr:rowOff>1204913</xdr:rowOff>
    </xdr:to>
    <xdr:pic>
      <xdr:nvPicPr>
        <xdr:cNvPr id="107" name="Immagine 212">
          <a:extLst>
            <a:ext uri="{FF2B5EF4-FFF2-40B4-BE49-F238E27FC236}">
              <a16:creationId xmlns:a16="http://schemas.microsoft.com/office/drawing/2014/main" xmlns="" id="{928A2F5D-1354-4070-89A1-DD3DDBF20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5201233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124</xdr:row>
      <xdr:rowOff>61913</xdr:rowOff>
    </xdr:from>
    <xdr:to>
      <xdr:col>0</xdr:col>
      <xdr:colOff>809625</xdr:colOff>
      <xdr:row>124</xdr:row>
      <xdr:rowOff>1204913</xdr:rowOff>
    </xdr:to>
    <xdr:pic>
      <xdr:nvPicPr>
        <xdr:cNvPr id="108" name="Immagine 214">
          <a:extLst>
            <a:ext uri="{FF2B5EF4-FFF2-40B4-BE49-F238E27FC236}">
              <a16:creationId xmlns:a16="http://schemas.microsoft.com/office/drawing/2014/main" xmlns="" id="{5C6AA35E-86FE-4E90-A77B-7437AF19EB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5327725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125</xdr:row>
      <xdr:rowOff>61913</xdr:rowOff>
    </xdr:from>
    <xdr:to>
      <xdr:col>0</xdr:col>
      <xdr:colOff>809625</xdr:colOff>
      <xdr:row>125</xdr:row>
      <xdr:rowOff>1204913</xdr:rowOff>
    </xdr:to>
    <xdr:pic>
      <xdr:nvPicPr>
        <xdr:cNvPr id="109" name="Immagine 216">
          <a:extLst>
            <a:ext uri="{FF2B5EF4-FFF2-40B4-BE49-F238E27FC236}">
              <a16:creationId xmlns:a16="http://schemas.microsoft.com/office/drawing/2014/main" xmlns="" id="{543DBAA0-262A-4F21-B432-480A196393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5454217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126</xdr:row>
      <xdr:rowOff>61913</xdr:rowOff>
    </xdr:from>
    <xdr:to>
      <xdr:col>0</xdr:col>
      <xdr:colOff>809625</xdr:colOff>
      <xdr:row>126</xdr:row>
      <xdr:rowOff>1204913</xdr:rowOff>
    </xdr:to>
    <xdr:pic>
      <xdr:nvPicPr>
        <xdr:cNvPr id="110" name="Immagine 218">
          <a:extLst>
            <a:ext uri="{FF2B5EF4-FFF2-40B4-BE49-F238E27FC236}">
              <a16:creationId xmlns:a16="http://schemas.microsoft.com/office/drawing/2014/main" xmlns="" id="{EDF66418-EAAD-4E3A-A0CD-4151307BE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5580709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127</xdr:row>
      <xdr:rowOff>61913</xdr:rowOff>
    </xdr:from>
    <xdr:to>
      <xdr:col>0</xdr:col>
      <xdr:colOff>809625</xdr:colOff>
      <xdr:row>127</xdr:row>
      <xdr:rowOff>1204913</xdr:rowOff>
    </xdr:to>
    <xdr:pic>
      <xdr:nvPicPr>
        <xdr:cNvPr id="111" name="Immagine 220">
          <a:extLst>
            <a:ext uri="{FF2B5EF4-FFF2-40B4-BE49-F238E27FC236}">
              <a16:creationId xmlns:a16="http://schemas.microsoft.com/office/drawing/2014/main" xmlns="" id="{76CE10B8-E22E-4E67-91AC-1F3B6833AA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570720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128</xdr:row>
      <xdr:rowOff>61913</xdr:rowOff>
    </xdr:from>
    <xdr:to>
      <xdr:col>0</xdr:col>
      <xdr:colOff>809625</xdr:colOff>
      <xdr:row>128</xdr:row>
      <xdr:rowOff>1204913</xdr:rowOff>
    </xdr:to>
    <xdr:pic>
      <xdr:nvPicPr>
        <xdr:cNvPr id="112" name="Immagine 222">
          <a:extLst>
            <a:ext uri="{FF2B5EF4-FFF2-40B4-BE49-F238E27FC236}">
              <a16:creationId xmlns:a16="http://schemas.microsoft.com/office/drawing/2014/main" xmlns="" id="{59DDF9DD-4546-4944-93C6-3E79D4275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5833693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129</xdr:row>
      <xdr:rowOff>61913</xdr:rowOff>
    </xdr:from>
    <xdr:to>
      <xdr:col>0</xdr:col>
      <xdr:colOff>809625</xdr:colOff>
      <xdr:row>129</xdr:row>
      <xdr:rowOff>1204913</xdr:rowOff>
    </xdr:to>
    <xdr:pic>
      <xdr:nvPicPr>
        <xdr:cNvPr id="113" name="Immagine 224">
          <a:extLst>
            <a:ext uri="{FF2B5EF4-FFF2-40B4-BE49-F238E27FC236}">
              <a16:creationId xmlns:a16="http://schemas.microsoft.com/office/drawing/2014/main" xmlns="" id="{421ECE91-848A-46DF-95CC-B0C7945E99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5960185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130</xdr:row>
      <xdr:rowOff>61913</xdr:rowOff>
    </xdr:from>
    <xdr:to>
      <xdr:col>0</xdr:col>
      <xdr:colOff>809625</xdr:colOff>
      <xdr:row>130</xdr:row>
      <xdr:rowOff>1204913</xdr:rowOff>
    </xdr:to>
    <xdr:pic>
      <xdr:nvPicPr>
        <xdr:cNvPr id="114" name="Immagine 226">
          <a:extLst>
            <a:ext uri="{FF2B5EF4-FFF2-40B4-BE49-F238E27FC236}">
              <a16:creationId xmlns:a16="http://schemas.microsoft.com/office/drawing/2014/main" xmlns="" id="{3ED8E1E0-2A53-489D-B662-064B8124C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6086677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131</xdr:row>
      <xdr:rowOff>61913</xdr:rowOff>
    </xdr:from>
    <xdr:to>
      <xdr:col>0</xdr:col>
      <xdr:colOff>809625</xdr:colOff>
      <xdr:row>131</xdr:row>
      <xdr:rowOff>1204913</xdr:rowOff>
    </xdr:to>
    <xdr:pic>
      <xdr:nvPicPr>
        <xdr:cNvPr id="115" name="Immagine 228">
          <a:extLst>
            <a:ext uri="{FF2B5EF4-FFF2-40B4-BE49-F238E27FC236}">
              <a16:creationId xmlns:a16="http://schemas.microsoft.com/office/drawing/2014/main" xmlns="" id="{38A0F88E-BEAB-4542-8619-ECD47D3A3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6213169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132</xdr:row>
      <xdr:rowOff>61913</xdr:rowOff>
    </xdr:from>
    <xdr:to>
      <xdr:col>0</xdr:col>
      <xdr:colOff>809625</xdr:colOff>
      <xdr:row>132</xdr:row>
      <xdr:rowOff>1204913</xdr:rowOff>
    </xdr:to>
    <xdr:pic>
      <xdr:nvPicPr>
        <xdr:cNvPr id="116" name="Immagine 230">
          <a:extLst>
            <a:ext uri="{FF2B5EF4-FFF2-40B4-BE49-F238E27FC236}">
              <a16:creationId xmlns:a16="http://schemas.microsoft.com/office/drawing/2014/main" xmlns="" id="{07502CC3-E54F-4198-B375-3918C0C3B9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633966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133</xdr:row>
      <xdr:rowOff>61913</xdr:rowOff>
    </xdr:from>
    <xdr:to>
      <xdr:col>0</xdr:col>
      <xdr:colOff>809625</xdr:colOff>
      <xdr:row>133</xdr:row>
      <xdr:rowOff>1204913</xdr:rowOff>
    </xdr:to>
    <xdr:pic>
      <xdr:nvPicPr>
        <xdr:cNvPr id="117" name="Immagine 232">
          <a:extLst>
            <a:ext uri="{FF2B5EF4-FFF2-40B4-BE49-F238E27FC236}">
              <a16:creationId xmlns:a16="http://schemas.microsoft.com/office/drawing/2014/main" xmlns="" id="{3516557B-E0E1-44FB-8AE8-929B7F03B5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6466153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134</xdr:row>
      <xdr:rowOff>61913</xdr:rowOff>
    </xdr:from>
    <xdr:to>
      <xdr:col>0</xdr:col>
      <xdr:colOff>809625</xdr:colOff>
      <xdr:row>134</xdr:row>
      <xdr:rowOff>1204913</xdr:rowOff>
    </xdr:to>
    <xdr:pic>
      <xdr:nvPicPr>
        <xdr:cNvPr id="118" name="Immagine 234">
          <a:extLst>
            <a:ext uri="{FF2B5EF4-FFF2-40B4-BE49-F238E27FC236}">
              <a16:creationId xmlns:a16="http://schemas.microsoft.com/office/drawing/2014/main" xmlns="" id="{4C231FDB-0679-4319-B104-A9F454BE6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6592645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135</xdr:row>
      <xdr:rowOff>61913</xdr:rowOff>
    </xdr:from>
    <xdr:to>
      <xdr:col>0</xdr:col>
      <xdr:colOff>809625</xdr:colOff>
      <xdr:row>135</xdr:row>
      <xdr:rowOff>1204913</xdr:rowOff>
    </xdr:to>
    <xdr:pic>
      <xdr:nvPicPr>
        <xdr:cNvPr id="119" name="Immagine 236">
          <a:extLst>
            <a:ext uri="{FF2B5EF4-FFF2-40B4-BE49-F238E27FC236}">
              <a16:creationId xmlns:a16="http://schemas.microsoft.com/office/drawing/2014/main" xmlns="" id="{6C7C3377-C827-4230-AA44-99026F05D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6719137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136</xdr:row>
      <xdr:rowOff>61913</xdr:rowOff>
    </xdr:from>
    <xdr:to>
      <xdr:col>0</xdr:col>
      <xdr:colOff>809625</xdr:colOff>
      <xdr:row>136</xdr:row>
      <xdr:rowOff>1204913</xdr:rowOff>
    </xdr:to>
    <xdr:pic>
      <xdr:nvPicPr>
        <xdr:cNvPr id="120" name="Immagine 238">
          <a:extLst>
            <a:ext uri="{FF2B5EF4-FFF2-40B4-BE49-F238E27FC236}">
              <a16:creationId xmlns:a16="http://schemas.microsoft.com/office/drawing/2014/main" xmlns="" id="{4AB691B0-9BE9-4D4A-A1AB-DFA9510209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6845629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137</xdr:row>
      <xdr:rowOff>61913</xdr:rowOff>
    </xdr:from>
    <xdr:to>
      <xdr:col>0</xdr:col>
      <xdr:colOff>809625</xdr:colOff>
      <xdr:row>137</xdr:row>
      <xdr:rowOff>1204913</xdr:rowOff>
    </xdr:to>
    <xdr:pic>
      <xdr:nvPicPr>
        <xdr:cNvPr id="121" name="Immagine 240">
          <a:extLst>
            <a:ext uri="{FF2B5EF4-FFF2-40B4-BE49-F238E27FC236}">
              <a16:creationId xmlns:a16="http://schemas.microsoft.com/office/drawing/2014/main" xmlns="" id="{2E6222AA-818A-4E5D-BA41-ECED8144BC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697212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138</xdr:row>
      <xdr:rowOff>61913</xdr:rowOff>
    </xdr:from>
    <xdr:to>
      <xdr:col>0</xdr:col>
      <xdr:colOff>809625</xdr:colOff>
      <xdr:row>138</xdr:row>
      <xdr:rowOff>1204913</xdr:rowOff>
    </xdr:to>
    <xdr:pic>
      <xdr:nvPicPr>
        <xdr:cNvPr id="122" name="Immagine 242">
          <a:extLst>
            <a:ext uri="{FF2B5EF4-FFF2-40B4-BE49-F238E27FC236}">
              <a16:creationId xmlns:a16="http://schemas.microsoft.com/office/drawing/2014/main" xmlns="" id="{527687AE-14BD-4A86-B1DE-668CAC38BD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7098613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139</xdr:row>
      <xdr:rowOff>61913</xdr:rowOff>
    </xdr:from>
    <xdr:to>
      <xdr:col>0</xdr:col>
      <xdr:colOff>809625</xdr:colOff>
      <xdr:row>139</xdr:row>
      <xdr:rowOff>1204913</xdr:rowOff>
    </xdr:to>
    <xdr:pic>
      <xdr:nvPicPr>
        <xdr:cNvPr id="123" name="Immagine 244">
          <a:extLst>
            <a:ext uri="{FF2B5EF4-FFF2-40B4-BE49-F238E27FC236}">
              <a16:creationId xmlns:a16="http://schemas.microsoft.com/office/drawing/2014/main" xmlns="" id="{5ABFFD8E-2B54-4EF6-BF9E-6F859C853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7225105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140</xdr:row>
      <xdr:rowOff>61913</xdr:rowOff>
    </xdr:from>
    <xdr:to>
      <xdr:col>0</xdr:col>
      <xdr:colOff>809625</xdr:colOff>
      <xdr:row>140</xdr:row>
      <xdr:rowOff>1204913</xdr:rowOff>
    </xdr:to>
    <xdr:pic>
      <xdr:nvPicPr>
        <xdr:cNvPr id="124" name="Immagine 246">
          <a:extLst>
            <a:ext uri="{FF2B5EF4-FFF2-40B4-BE49-F238E27FC236}">
              <a16:creationId xmlns:a16="http://schemas.microsoft.com/office/drawing/2014/main" xmlns="" id="{C6470BD0-33CB-424D-B67C-0F5B48268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7351597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141</xdr:row>
      <xdr:rowOff>61913</xdr:rowOff>
    </xdr:from>
    <xdr:to>
      <xdr:col>0</xdr:col>
      <xdr:colOff>809625</xdr:colOff>
      <xdr:row>141</xdr:row>
      <xdr:rowOff>1204913</xdr:rowOff>
    </xdr:to>
    <xdr:pic>
      <xdr:nvPicPr>
        <xdr:cNvPr id="125" name="Immagine 248">
          <a:extLst>
            <a:ext uri="{FF2B5EF4-FFF2-40B4-BE49-F238E27FC236}">
              <a16:creationId xmlns:a16="http://schemas.microsoft.com/office/drawing/2014/main" xmlns="" id="{AB926DD7-4C54-4C44-8927-3798B8B8C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7478089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142</xdr:row>
      <xdr:rowOff>61913</xdr:rowOff>
    </xdr:from>
    <xdr:to>
      <xdr:col>0</xdr:col>
      <xdr:colOff>809625</xdr:colOff>
      <xdr:row>142</xdr:row>
      <xdr:rowOff>1204913</xdr:rowOff>
    </xdr:to>
    <xdr:pic>
      <xdr:nvPicPr>
        <xdr:cNvPr id="126" name="Immagine 250">
          <a:extLst>
            <a:ext uri="{FF2B5EF4-FFF2-40B4-BE49-F238E27FC236}">
              <a16:creationId xmlns:a16="http://schemas.microsoft.com/office/drawing/2014/main" xmlns="" id="{E2467DF7-5D33-4DE8-B21A-7400D7596C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760458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143</xdr:row>
      <xdr:rowOff>61913</xdr:rowOff>
    </xdr:from>
    <xdr:to>
      <xdr:col>0</xdr:col>
      <xdr:colOff>809625</xdr:colOff>
      <xdr:row>143</xdr:row>
      <xdr:rowOff>1204913</xdr:rowOff>
    </xdr:to>
    <xdr:pic>
      <xdr:nvPicPr>
        <xdr:cNvPr id="127" name="Immagine 252">
          <a:extLst>
            <a:ext uri="{FF2B5EF4-FFF2-40B4-BE49-F238E27FC236}">
              <a16:creationId xmlns:a16="http://schemas.microsoft.com/office/drawing/2014/main" xmlns="" id="{03A089A2-F8CB-41A0-810B-944F199DF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7731073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144</xdr:row>
      <xdr:rowOff>61913</xdr:rowOff>
    </xdr:from>
    <xdr:to>
      <xdr:col>0</xdr:col>
      <xdr:colOff>809625</xdr:colOff>
      <xdr:row>144</xdr:row>
      <xdr:rowOff>1204913</xdr:rowOff>
    </xdr:to>
    <xdr:pic>
      <xdr:nvPicPr>
        <xdr:cNvPr id="128" name="Immagine 254">
          <a:extLst>
            <a:ext uri="{FF2B5EF4-FFF2-40B4-BE49-F238E27FC236}">
              <a16:creationId xmlns:a16="http://schemas.microsoft.com/office/drawing/2014/main" xmlns="" id="{1F7DA159-D2DD-4F5A-B799-2049F4399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7857565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145</xdr:row>
      <xdr:rowOff>61913</xdr:rowOff>
    </xdr:from>
    <xdr:to>
      <xdr:col>0</xdr:col>
      <xdr:colOff>809625</xdr:colOff>
      <xdr:row>145</xdr:row>
      <xdr:rowOff>1204913</xdr:rowOff>
    </xdr:to>
    <xdr:pic>
      <xdr:nvPicPr>
        <xdr:cNvPr id="129" name="Immagine 256">
          <a:extLst>
            <a:ext uri="{FF2B5EF4-FFF2-40B4-BE49-F238E27FC236}">
              <a16:creationId xmlns:a16="http://schemas.microsoft.com/office/drawing/2014/main" xmlns="" id="{22658E03-CF3A-42AF-BE2E-006BF7B3A9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7984057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146</xdr:row>
      <xdr:rowOff>61913</xdr:rowOff>
    </xdr:from>
    <xdr:to>
      <xdr:col>0</xdr:col>
      <xdr:colOff>809625</xdr:colOff>
      <xdr:row>146</xdr:row>
      <xdr:rowOff>1204913</xdr:rowOff>
    </xdr:to>
    <xdr:pic>
      <xdr:nvPicPr>
        <xdr:cNvPr id="130" name="Immagine 258">
          <a:extLst>
            <a:ext uri="{FF2B5EF4-FFF2-40B4-BE49-F238E27FC236}">
              <a16:creationId xmlns:a16="http://schemas.microsoft.com/office/drawing/2014/main" xmlns="" id="{4801EC04-C651-4C37-B6C2-B713D92EC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8110549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147</xdr:row>
      <xdr:rowOff>61913</xdr:rowOff>
    </xdr:from>
    <xdr:to>
      <xdr:col>0</xdr:col>
      <xdr:colOff>809625</xdr:colOff>
      <xdr:row>147</xdr:row>
      <xdr:rowOff>1204913</xdr:rowOff>
    </xdr:to>
    <xdr:pic>
      <xdr:nvPicPr>
        <xdr:cNvPr id="131" name="Immagine 260">
          <a:extLst>
            <a:ext uri="{FF2B5EF4-FFF2-40B4-BE49-F238E27FC236}">
              <a16:creationId xmlns:a16="http://schemas.microsoft.com/office/drawing/2014/main" xmlns="" id="{BFB98724-957B-4CDA-812F-65B72D9A16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823704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148</xdr:row>
      <xdr:rowOff>61913</xdr:rowOff>
    </xdr:from>
    <xdr:to>
      <xdr:col>0</xdr:col>
      <xdr:colOff>809625</xdr:colOff>
      <xdr:row>148</xdr:row>
      <xdr:rowOff>1204913</xdr:rowOff>
    </xdr:to>
    <xdr:pic>
      <xdr:nvPicPr>
        <xdr:cNvPr id="132" name="Immagine 262">
          <a:extLst>
            <a:ext uri="{FF2B5EF4-FFF2-40B4-BE49-F238E27FC236}">
              <a16:creationId xmlns:a16="http://schemas.microsoft.com/office/drawing/2014/main" xmlns="" id="{D76DC1AA-5A19-4BB5-AF01-0B2CD44B0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8363533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149</xdr:row>
      <xdr:rowOff>61913</xdr:rowOff>
    </xdr:from>
    <xdr:to>
      <xdr:col>0</xdr:col>
      <xdr:colOff>809625</xdr:colOff>
      <xdr:row>149</xdr:row>
      <xdr:rowOff>1204913</xdr:rowOff>
    </xdr:to>
    <xdr:pic>
      <xdr:nvPicPr>
        <xdr:cNvPr id="133" name="Immagine 264">
          <a:extLst>
            <a:ext uri="{FF2B5EF4-FFF2-40B4-BE49-F238E27FC236}">
              <a16:creationId xmlns:a16="http://schemas.microsoft.com/office/drawing/2014/main" xmlns="" id="{F37ADA9F-97C0-4599-B282-201615F917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8490025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150</xdr:row>
      <xdr:rowOff>61913</xdr:rowOff>
    </xdr:from>
    <xdr:to>
      <xdr:col>0</xdr:col>
      <xdr:colOff>809625</xdr:colOff>
      <xdr:row>150</xdr:row>
      <xdr:rowOff>1204913</xdr:rowOff>
    </xdr:to>
    <xdr:pic>
      <xdr:nvPicPr>
        <xdr:cNvPr id="134" name="Immagine 266">
          <a:extLst>
            <a:ext uri="{FF2B5EF4-FFF2-40B4-BE49-F238E27FC236}">
              <a16:creationId xmlns:a16="http://schemas.microsoft.com/office/drawing/2014/main" xmlns="" id="{C862C4CB-7792-450E-8CDF-96B2B6CCDF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8616517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151</xdr:row>
      <xdr:rowOff>61913</xdr:rowOff>
    </xdr:from>
    <xdr:to>
      <xdr:col>0</xdr:col>
      <xdr:colOff>809625</xdr:colOff>
      <xdr:row>151</xdr:row>
      <xdr:rowOff>1204913</xdr:rowOff>
    </xdr:to>
    <xdr:pic>
      <xdr:nvPicPr>
        <xdr:cNvPr id="135" name="Immagine 268">
          <a:extLst>
            <a:ext uri="{FF2B5EF4-FFF2-40B4-BE49-F238E27FC236}">
              <a16:creationId xmlns:a16="http://schemas.microsoft.com/office/drawing/2014/main" xmlns="" id="{5EA7B7BD-9725-4B25-AA70-7E88AE2C7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8743009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152</xdr:row>
      <xdr:rowOff>61913</xdr:rowOff>
    </xdr:from>
    <xdr:to>
      <xdr:col>0</xdr:col>
      <xdr:colOff>809625</xdr:colOff>
      <xdr:row>152</xdr:row>
      <xdr:rowOff>1204913</xdr:rowOff>
    </xdr:to>
    <xdr:pic>
      <xdr:nvPicPr>
        <xdr:cNvPr id="136" name="Immagine 270">
          <a:extLst>
            <a:ext uri="{FF2B5EF4-FFF2-40B4-BE49-F238E27FC236}">
              <a16:creationId xmlns:a16="http://schemas.microsoft.com/office/drawing/2014/main" xmlns="" id="{95F09F40-D7F4-4A60-8A2D-D58CA8C19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886950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153</xdr:row>
      <xdr:rowOff>61913</xdr:rowOff>
    </xdr:from>
    <xdr:to>
      <xdr:col>0</xdr:col>
      <xdr:colOff>809625</xdr:colOff>
      <xdr:row>153</xdr:row>
      <xdr:rowOff>1204913</xdr:rowOff>
    </xdr:to>
    <xdr:pic>
      <xdr:nvPicPr>
        <xdr:cNvPr id="137" name="Immagine 272">
          <a:extLst>
            <a:ext uri="{FF2B5EF4-FFF2-40B4-BE49-F238E27FC236}">
              <a16:creationId xmlns:a16="http://schemas.microsoft.com/office/drawing/2014/main" xmlns="" id="{B58E365F-AEB5-48B8-BB5E-346B46603B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8995993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154</xdr:row>
      <xdr:rowOff>61913</xdr:rowOff>
    </xdr:from>
    <xdr:to>
      <xdr:col>0</xdr:col>
      <xdr:colOff>809625</xdr:colOff>
      <xdr:row>154</xdr:row>
      <xdr:rowOff>1204913</xdr:rowOff>
    </xdr:to>
    <xdr:pic>
      <xdr:nvPicPr>
        <xdr:cNvPr id="138" name="Immagine 274">
          <a:extLst>
            <a:ext uri="{FF2B5EF4-FFF2-40B4-BE49-F238E27FC236}">
              <a16:creationId xmlns:a16="http://schemas.microsoft.com/office/drawing/2014/main" xmlns="" id="{59D63BFE-7F77-48C1-B202-76D2F53E2C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9122485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155</xdr:row>
      <xdr:rowOff>61913</xdr:rowOff>
    </xdr:from>
    <xdr:to>
      <xdr:col>0</xdr:col>
      <xdr:colOff>809625</xdr:colOff>
      <xdr:row>155</xdr:row>
      <xdr:rowOff>1204913</xdr:rowOff>
    </xdr:to>
    <xdr:pic>
      <xdr:nvPicPr>
        <xdr:cNvPr id="139" name="Immagine 276">
          <a:extLst>
            <a:ext uri="{FF2B5EF4-FFF2-40B4-BE49-F238E27FC236}">
              <a16:creationId xmlns:a16="http://schemas.microsoft.com/office/drawing/2014/main" xmlns="" id="{55F00B4F-3DE2-4A44-9749-EC943A45A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9248977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156</xdr:row>
      <xdr:rowOff>61913</xdr:rowOff>
    </xdr:from>
    <xdr:to>
      <xdr:col>0</xdr:col>
      <xdr:colOff>809625</xdr:colOff>
      <xdr:row>156</xdr:row>
      <xdr:rowOff>1204913</xdr:rowOff>
    </xdr:to>
    <xdr:pic>
      <xdr:nvPicPr>
        <xdr:cNvPr id="140" name="Immagine 278">
          <a:extLst>
            <a:ext uri="{FF2B5EF4-FFF2-40B4-BE49-F238E27FC236}">
              <a16:creationId xmlns:a16="http://schemas.microsoft.com/office/drawing/2014/main" xmlns="" id="{ED800299-7606-48E8-8915-90BFF8545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9375469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157</xdr:row>
      <xdr:rowOff>61913</xdr:rowOff>
    </xdr:from>
    <xdr:to>
      <xdr:col>0</xdr:col>
      <xdr:colOff>809625</xdr:colOff>
      <xdr:row>157</xdr:row>
      <xdr:rowOff>1204913</xdr:rowOff>
    </xdr:to>
    <xdr:pic>
      <xdr:nvPicPr>
        <xdr:cNvPr id="141" name="Immagine 280">
          <a:extLst>
            <a:ext uri="{FF2B5EF4-FFF2-40B4-BE49-F238E27FC236}">
              <a16:creationId xmlns:a16="http://schemas.microsoft.com/office/drawing/2014/main" xmlns="" id="{C8B5C672-F024-46D6-A0C1-B6F15B90F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950196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158</xdr:row>
      <xdr:rowOff>61913</xdr:rowOff>
    </xdr:from>
    <xdr:to>
      <xdr:col>0</xdr:col>
      <xdr:colOff>809625</xdr:colOff>
      <xdr:row>158</xdr:row>
      <xdr:rowOff>1204913</xdr:rowOff>
    </xdr:to>
    <xdr:pic>
      <xdr:nvPicPr>
        <xdr:cNvPr id="142" name="Immagine 282">
          <a:extLst>
            <a:ext uri="{FF2B5EF4-FFF2-40B4-BE49-F238E27FC236}">
              <a16:creationId xmlns:a16="http://schemas.microsoft.com/office/drawing/2014/main" xmlns="" id="{EC71E4AF-A2CC-40E1-B462-B6B2682C7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9628453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159</xdr:row>
      <xdr:rowOff>61913</xdr:rowOff>
    </xdr:from>
    <xdr:to>
      <xdr:col>0</xdr:col>
      <xdr:colOff>809625</xdr:colOff>
      <xdr:row>159</xdr:row>
      <xdr:rowOff>1204913</xdr:rowOff>
    </xdr:to>
    <xdr:pic>
      <xdr:nvPicPr>
        <xdr:cNvPr id="143" name="Immagine 284">
          <a:extLst>
            <a:ext uri="{FF2B5EF4-FFF2-40B4-BE49-F238E27FC236}">
              <a16:creationId xmlns:a16="http://schemas.microsoft.com/office/drawing/2014/main" xmlns="" id="{91991D92-6F72-405A-8330-0CDA14E157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9754945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161</xdr:row>
      <xdr:rowOff>61913</xdr:rowOff>
    </xdr:from>
    <xdr:to>
      <xdr:col>0</xdr:col>
      <xdr:colOff>809625</xdr:colOff>
      <xdr:row>161</xdr:row>
      <xdr:rowOff>1204913</xdr:rowOff>
    </xdr:to>
    <xdr:pic>
      <xdr:nvPicPr>
        <xdr:cNvPr id="144" name="Immagine 286">
          <a:extLst>
            <a:ext uri="{FF2B5EF4-FFF2-40B4-BE49-F238E27FC236}">
              <a16:creationId xmlns:a16="http://schemas.microsoft.com/office/drawing/2014/main" xmlns="" id="{47127409-B5EB-4B0C-98E9-4581ABEC1C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9899725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162</xdr:row>
      <xdr:rowOff>61913</xdr:rowOff>
    </xdr:from>
    <xdr:to>
      <xdr:col>0</xdr:col>
      <xdr:colOff>809625</xdr:colOff>
      <xdr:row>162</xdr:row>
      <xdr:rowOff>1204913</xdr:rowOff>
    </xdr:to>
    <xdr:pic>
      <xdr:nvPicPr>
        <xdr:cNvPr id="145" name="Immagine 288">
          <a:extLst>
            <a:ext uri="{FF2B5EF4-FFF2-40B4-BE49-F238E27FC236}">
              <a16:creationId xmlns:a16="http://schemas.microsoft.com/office/drawing/2014/main" xmlns="" id="{59D729A1-83CE-4751-B724-06F7404701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0026217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163</xdr:row>
      <xdr:rowOff>61913</xdr:rowOff>
    </xdr:from>
    <xdr:to>
      <xdr:col>0</xdr:col>
      <xdr:colOff>809625</xdr:colOff>
      <xdr:row>163</xdr:row>
      <xdr:rowOff>1204913</xdr:rowOff>
    </xdr:to>
    <xdr:pic>
      <xdr:nvPicPr>
        <xdr:cNvPr id="146" name="Immagine 290">
          <a:extLst>
            <a:ext uri="{FF2B5EF4-FFF2-40B4-BE49-F238E27FC236}">
              <a16:creationId xmlns:a16="http://schemas.microsoft.com/office/drawing/2014/main" xmlns="" id="{D0066D90-7AE3-4259-A880-64FFC6260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0152709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167</xdr:row>
      <xdr:rowOff>61913</xdr:rowOff>
    </xdr:from>
    <xdr:to>
      <xdr:col>0</xdr:col>
      <xdr:colOff>809625</xdr:colOff>
      <xdr:row>167</xdr:row>
      <xdr:rowOff>1204913</xdr:rowOff>
    </xdr:to>
    <xdr:pic>
      <xdr:nvPicPr>
        <xdr:cNvPr id="147" name="Immagine 292">
          <a:extLst>
            <a:ext uri="{FF2B5EF4-FFF2-40B4-BE49-F238E27FC236}">
              <a16:creationId xmlns:a16="http://schemas.microsoft.com/office/drawing/2014/main" xmlns="" id="{09921B14-5E1F-4C44-9412-6FE145D7E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0658677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168</xdr:row>
      <xdr:rowOff>61913</xdr:rowOff>
    </xdr:from>
    <xdr:to>
      <xdr:col>0</xdr:col>
      <xdr:colOff>809625</xdr:colOff>
      <xdr:row>168</xdr:row>
      <xdr:rowOff>1204913</xdr:rowOff>
    </xdr:to>
    <xdr:pic>
      <xdr:nvPicPr>
        <xdr:cNvPr id="148" name="Immagine 294">
          <a:extLst>
            <a:ext uri="{FF2B5EF4-FFF2-40B4-BE49-F238E27FC236}">
              <a16:creationId xmlns:a16="http://schemas.microsoft.com/office/drawing/2014/main" xmlns="" id="{6F35AFDE-7ACA-4E90-9C16-88F2E78ECE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0785169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169</xdr:row>
      <xdr:rowOff>61913</xdr:rowOff>
    </xdr:from>
    <xdr:to>
      <xdr:col>0</xdr:col>
      <xdr:colOff>809625</xdr:colOff>
      <xdr:row>169</xdr:row>
      <xdr:rowOff>1204913</xdr:rowOff>
    </xdr:to>
    <xdr:pic>
      <xdr:nvPicPr>
        <xdr:cNvPr id="149" name="Immagine 296">
          <a:extLst>
            <a:ext uri="{FF2B5EF4-FFF2-40B4-BE49-F238E27FC236}">
              <a16:creationId xmlns:a16="http://schemas.microsoft.com/office/drawing/2014/main" xmlns="" id="{B161B604-0A42-4027-9D1B-0A7BF9F19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091166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170</xdr:row>
      <xdr:rowOff>61913</xdr:rowOff>
    </xdr:from>
    <xdr:to>
      <xdr:col>0</xdr:col>
      <xdr:colOff>809625</xdr:colOff>
      <xdr:row>170</xdr:row>
      <xdr:rowOff>1204913</xdr:rowOff>
    </xdr:to>
    <xdr:pic>
      <xdr:nvPicPr>
        <xdr:cNvPr id="150" name="Immagine 298">
          <a:extLst>
            <a:ext uri="{FF2B5EF4-FFF2-40B4-BE49-F238E27FC236}">
              <a16:creationId xmlns:a16="http://schemas.microsoft.com/office/drawing/2014/main" xmlns="" id="{6895DFD3-9280-4731-8603-35A97A119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1038153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173</xdr:row>
      <xdr:rowOff>61913</xdr:rowOff>
    </xdr:from>
    <xdr:to>
      <xdr:col>0</xdr:col>
      <xdr:colOff>809625</xdr:colOff>
      <xdr:row>173</xdr:row>
      <xdr:rowOff>1204913</xdr:rowOff>
    </xdr:to>
    <xdr:pic>
      <xdr:nvPicPr>
        <xdr:cNvPr id="151" name="Immagine 300">
          <a:extLst>
            <a:ext uri="{FF2B5EF4-FFF2-40B4-BE49-F238E27FC236}">
              <a16:creationId xmlns:a16="http://schemas.microsoft.com/office/drawing/2014/main" xmlns="" id="{19D0F9E1-1AD3-414E-886F-D7D4BACF23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1309425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175</xdr:row>
      <xdr:rowOff>61913</xdr:rowOff>
    </xdr:from>
    <xdr:to>
      <xdr:col>0</xdr:col>
      <xdr:colOff>809625</xdr:colOff>
      <xdr:row>175</xdr:row>
      <xdr:rowOff>1204913</xdr:rowOff>
    </xdr:to>
    <xdr:pic>
      <xdr:nvPicPr>
        <xdr:cNvPr id="152" name="Immagine 302">
          <a:extLst>
            <a:ext uri="{FF2B5EF4-FFF2-40B4-BE49-F238E27FC236}">
              <a16:creationId xmlns:a16="http://schemas.microsoft.com/office/drawing/2014/main" xmlns="" id="{EFDCB7D7-461A-41E3-91A6-B1F8AB70EC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1454205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176</xdr:row>
      <xdr:rowOff>61913</xdr:rowOff>
    </xdr:from>
    <xdr:to>
      <xdr:col>0</xdr:col>
      <xdr:colOff>809625</xdr:colOff>
      <xdr:row>176</xdr:row>
      <xdr:rowOff>1204913</xdr:rowOff>
    </xdr:to>
    <xdr:pic>
      <xdr:nvPicPr>
        <xdr:cNvPr id="153" name="Immagine 304">
          <a:extLst>
            <a:ext uri="{FF2B5EF4-FFF2-40B4-BE49-F238E27FC236}">
              <a16:creationId xmlns:a16="http://schemas.microsoft.com/office/drawing/2014/main" xmlns="" id="{8E1559E6-071C-4E71-A30A-EC0B16DD5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1580697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177</xdr:row>
      <xdr:rowOff>61913</xdr:rowOff>
    </xdr:from>
    <xdr:to>
      <xdr:col>0</xdr:col>
      <xdr:colOff>809625</xdr:colOff>
      <xdr:row>177</xdr:row>
      <xdr:rowOff>1204913</xdr:rowOff>
    </xdr:to>
    <xdr:pic>
      <xdr:nvPicPr>
        <xdr:cNvPr id="154" name="Immagine 306">
          <a:extLst>
            <a:ext uri="{FF2B5EF4-FFF2-40B4-BE49-F238E27FC236}">
              <a16:creationId xmlns:a16="http://schemas.microsoft.com/office/drawing/2014/main" xmlns="" id="{A4F3109A-178E-4CEF-AECE-D19975139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1707189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178</xdr:row>
      <xdr:rowOff>61913</xdr:rowOff>
    </xdr:from>
    <xdr:to>
      <xdr:col>0</xdr:col>
      <xdr:colOff>809625</xdr:colOff>
      <xdr:row>178</xdr:row>
      <xdr:rowOff>1204913</xdr:rowOff>
    </xdr:to>
    <xdr:pic>
      <xdr:nvPicPr>
        <xdr:cNvPr id="155" name="Immagine 308">
          <a:extLst>
            <a:ext uri="{FF2B5EF4-FFF2-40B4-BE49-F238E27FC236}">
              <a16:creationId xmlns:a16="http://schemas.microsoft.com/office/drawing/2014/main" xmlns="" id="{D3EB84CD-930F-40E7-8D93-27A47153D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183368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179</xdr:row>
      <xdr:rowOff>61913</xdr:rowOff>
    </xdr:from>
    <xdr:to>
      <xdr:col>0</xdr:col>
      <xdr:colOff>809625</xdr:colOff>
      <xdr:row>179</xdr:row>
      <xdr:rowOff>1204913</xdr:rowOff>
    </xdr:to>
    <xdr:pic>
      <xdr:nvPicPr>
        <xdr:cNvPr id="156" name="Immagine 310">
          <a:extLst>
            <a:ext uri="{FF2B5EF4-FFF2-40B4-BE49-F238E27FC236}">
              <a16:creationId xmlns:a16="http://schemas.microsoft.com/office/drawing/2014/main" xmlns="" id="{2A429042-996D-4889-807A-ABC1C0D88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1960173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180</xdr:row>
      <xdr:rowOff>61913</xdr:rowOff>
    </xdr:from>
    <xdr:to>
      <xdr:col>0</xdr:col>
      <xdr:colOff>809625</xdr:colOff>
      <xdr:row>180</xdr:row>
      <xdr:rowOff>1204913</xdr:rowOff>
    </xdr:to>
    <xdr:pic>
      <xdr:nvPicPr>
        <xdr:cNvPr id="157" name="Immagine 312">
          <a:extLst>
            <a:ext uri="{FF2B5EF4-FFF2-40B4-BE49-F238E27FC236}">
              <a16:creationId xmlns:a16="http://schemas.microsoft.com/office/drawing/2014/main" xmlns="" id="{336CF051-C5E4-45B2-A6BF-0123F1041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2086665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181</xdr:row>
      <xdr:rowOff>61913</xdr:rowOff>
    </xdr:from>
    <xdr:to>
      <xdr:col>0</xdr:col>
      <xdr:colOff>809625</xdr:colOff>
      <xdr:row>181</xdr:row>
      <xdr:rowOff>1204913</xdr:rowOff>
    </xdr:to>
    <xdr:pic>
      <xdr:nvPicPr>
        <xdr:cNvPr id="158" name="Immagine 314">
          <a:extLst>
            <a:ext uri="{FF2B5EF4-FFF2-40B4-BE49-F238E27FC236}">
              <a16:creationId xmlns:a16="http://schemas.microsoft.com/office/drawing/2014/main" xmlns="" id="{8E50E6EA-1927-402F-8A2A-929424458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2213157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182</xdr:row>
      <xdr:rowOff>61913</xdr:rowOff>
    </xdr:from>
    <xdr:to>
      <xdr:col>0</xdr:col>
      <xdr:colOff>809625</xdr:colOff>
      <xdr:row>182</xdr:row>
      <xdr:rowOff>1204913</xdr:rowOff>
    </xdr:to>
    <xdr:pic>
      <xdr:nvPicPr>
        <xdr:cNvPr id="159" name="Immagine 316">
          <a:extLst>
            <a:ext uri="{FF2B5EF4-FFF2-40B4-BE49-F238E27FC236}">
              <a16:creationId xmlns:a16="http://schemas.microsoft.com/office/drawing/2014/main" xmlns="" id="{F6F140FF-E4AC-40D8-A826-CBA5341B8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2339649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183</xdr:row>
      <xdr:rowOff>61913</xdr:rowOff>
    </xdr:from>
    <xdr:to>
      <xdr:col>0</xdr:col>
      <xdr:colOff>809625</xdr:colOff>
      <xdr:row>183</xdr:row>
      <xdr:rowOff>1204913</xdr:rowOff>
    </xdr:to>
    <xdr:pic>
      <xdr:nvPicPr>
        <xdr:cNvPr id="160" name="Immagine 318">
          <a:extLst>
            <a:ext uri="{FF2B5EF4-FFF2-40B4-BE49-F238E27FC236}">
              <a16:creationId xmlns:a16="http://schemas.microsoft.com/office/drawing/2014/main" xmlns="" id="{E8512114-C071-43FF-831A-4AC20C05C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246614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184</xdr:row>
      <xdr:rowOff>61913</xdr:rowOff>
    </xdr:from>
    <xdr:to>
      <xdr:col>0</xdr:col>
      <xdr:colOff>809625</xdr:colOff>
      <xdr:row>184</xdr:row>
      <xdr:rowOff>1204913</xdr:rowOff>
    </xdr:to>
    <xdr:pic>
      <xdr:nvPicPr>
        <xdr:cNvPr id="161" name="Immagine 320">
          <a:extLst>
            <a:ext uri="{FF2B5EF4-FFF2-40B4-BE49-F238E27FC236}">
              <a16:creationId xmlns:a16="http://schemas.microsoft.com/office/drawing/2014/main" xmlns="" id="{8FAC2382-DF7C-48D8-95AB-E223A904F1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2592633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185</xdr:row>
      <xdr:rowOff>61913</xdr:rowOff>
    </xdr:from>
    <xdr:to>
      <xdr:col>0</xdr:col>
      <xdr:colOff>809625</xdr:colOff>
      <xdr:row>185</xdr:row>
      <xdr:rowOff>1204913</xdr:rowOff>
    </xdr:to>
    <xdr:pic>
      <xdr:nvPicPr>
        <xdr:cNvPr id="162" name="Immagine 322">
          <a:extLst>
            <a:ext uri="{FF2B5EF4-FFF2-40B4-BE49-F238E27FC236}">
              <a16:creationId xmlns:a16="http://schemas.microsoft.com/office/drawing/2014/main" xmlns="" id="{2C83BB2D-D351-407C-8250-197CB8D3E9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2719125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186</xdr:row>
      <xdr:rowOff>61913</xdr:rowOff>
    </xdr:from>
    <xdr:to>
      <xdr:col>0</xdr:col>
      <xdr:colOff>809625</xdr:colOff>
      <xdr:row>186</xdr:row>
      <xdr:rowOff>1204913</xdr:rowOff>
    </xdr:to>
    <xdr:pic>
      <xdr:nvPicPr>
        <xdr:cNvPr id="163" name="Immagine 324">
          <a:extLst>
            <a:ext uri="{FF2B5EF4-FFF2-40B4-BE49-F238E27FC236}">
              <a16:creationId xmlns:a16="http://schemas.microsoft.com/office/drawing/2014/main" xmlns="" id="{6B30D1B8-9AD3-42C0-9B71-0B3A95B60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2845617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192</xdr:row>
      <xdr:rowOff>61913</xdr:rowOff>
    </xdr:from>
    <xdr:to>
      <xdr:col>0</xdr:col>
      <xdr:colOff>809625</xdr:colOff>
      <xdr:row>192</xdr:row>
      <xdr:rowOff>1204913</xdr:rowOff>
    </xdr:to>
    <xdr:pic>
      <xdr:nvPicPr>
        <xdr:cNvPr id="164" name="Immagine 326">
          <a:extLst>
            <a:ext uri="{FF2B5EF4-FFF2-40B4-BE49-F238E27FC236}">
              <a16:creationId xmlns:a16="http://schemas.microsoft.com/office/drawing/2014/main" xmlns="" id="{77FB3D27-B81B-4156-966F-A043C08A9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3604569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193</xdr:row>
      <xdr:rowOff>61913</xdr:rowOff>
    </xdr:from>
    <xdr:to>
      <xdr:col>0</xdr:col>
      <xdr:colOff>809625</xdr:colOff>
      <xdr:row>193</xdr:row>
      <xdr:rowOff>1204913</xdr:rowOff>
    </xdr:to>
    <xdr:pic>
      <xdr:nvPicPr>
        <xdr:cNvPr id="165" name="Immagine 328">
          <a:extLst>
            <a:ext uri="{FF2B5EF4-FFF2-40B4-BE49-F238E27FC236}">
              <a16:creationId xmlns:a16="http://schemas.microsoft.com/office/drawing/2014/main" xmlns="" id="{13A00431-4086-4E43-BC90-42BCD0FC4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373106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196</xdr:row>
      <xdr:rowOff>61913</xdr:rowOff>
    </xdr:from>
    <xdr:to>
      <xdr:col>0</xdr:col>
      <xdr:colOff>809625</xdr:colOff>
      <xdr:row>196</xdr:row>
      <xdr:rowOff>1204913</xdr:rowOff>
    </xdr:to>
    <xdr:pic>
      <xdr:nvPicPr>
        <xdr:cNvPr id="166" name="Immagine 330">
          <a:extLst>
            <a:ext uri="{FF2B5EF4-FFF2-40B4-BE49-F238E27FC236}">
              <a16:creationId xmlns:a16="http://schemas.microsoft.com/office/drawing/2014/main" xmlns="" id="{917FB4D5-75F4-49D7-AFA9-B6E35F8013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4110537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197</xdr:row>
      <xdr:rowOff>61913</xdr:rowOff>
    </xdr:from>
    <xdr:to>
      <xdr:col>0</xdr:col>
      <xdr:colOff>809625</xdr:colOff>
      <xdr:row>197</xdr:row>
      <xdr:rowOff>1204913</xdr:rowOff>
    </xdr:to>
    <xdr:pic>
      <xdr:nvPicPr>
        <xdr:cNvPr id="167" name="Immagine 332">
          <a:extLst>
            <a:ext uri="{FF2B5EF4-FFF2-40B4-BE49-F238E27FC236}">
              <a16:creationId xmlns:a16="http://schemas.microsoft.com/office/drawing/2014/main" xmlns="" id="{C2FE80BB-75B5-4A82-BF29-25CF2F9FA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4237029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199</xdr:row>
      <xdr:rowOff>61913</xdr:rowOff>
    </xdr:from>
    <xdr:to>
      <xdr:col>0</xdr:col>
      <xdr:colOff>809625</xdr:colOff>
      <xdr:row>199</xdr:row>
      <xdr:rowOff>1204913</xdr:rowOff>
    </xdr:to>
    <xdr:pic>
      <xdr:nvPicPr>
        <xdr:cNvPr id="168" name="Immagine 334">
          <a:extLst>
            <a:ext uri="{FF2B5EF4-FFF2-40B4-BE49-F238E27FC236}">
              <a16:creationId xmlns:a16="http://schemas.microsoft.com/office/drawing/2014/main" xmlns="" id="{EB786256-204D-46CF-AAC5-687236C4D6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4490013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200</xdr:row>
      <xdr:rowOff>61913</xdr:rowOff>
    </xdr:from>
    <xdr:to>
      <xdr:col>0</xdr:col>
      <xdr:colOff>809625</xdr:colOff>
      <xdr:row>200</xdr:row>
      <xdr:rowOff>1204913</xdr:rowOff>
    </xdr:to>
    <xdr:pic>
      <xdr:nvPicPr>
        <xdr:cNvPr id="169" name="Immagine 336">
          <a:extLst>
            <a:ext uri="{FF2B5EF4-FFF2-40B4-BE49-F238E27FC236}">
              <a16:creationId xmlns:a16="http://schemas.microsoft.com/office/drawing/2014/main" xmlns="" id="{55E8B9AC-E8DE-45B2-92F2-E762AF2F04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4616505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201</xdr:row>
      <xdr:rowOff>61913</xdr:rowOff>
    </xdr:from>
    <xdr:to>
      <xdr:col>0</xdr:col>
      <xdr:colOff>809625</xdr:colOff>
      <xdr:row>201</xdr:row>
      <xdr:rowOff>1204913</xdr:rowOff>
    </xdr:to>
    <xdr:pic>
      <xdr:nvPicPr>
        <xdr:cNvPr id="170" name="Immagine 338">
          <a:extLst>
            <a:ext uri="{FF2B5EF4-FFF2-40B4-BE49-F238E27FC236}">
              <a16:creationId xmlns:a16="http://schemas.microsoft.com/office/drawing/2014/main" xmlns="" id="{739F3C4A-3D8B-4005-9C11-2490D2421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4742997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202</xdr:row>
      <xdr:rowOff>61913</xdr:rowOff>
    </xdr:from>
    <xdr:to>
      <xdr:col>0</xdr:col>
      <xdr:colOff>809625</xdr:colOff>
      <xdr:row>202</xdr:row>
      <xdr:rowOff>1204913</xdr:rowOff>
    </xdr:to>
    <xdr:pic>
      <xdr:nvPicPr>
        <xdr:cNvPr id="171" name="Immagine 340">
          <a:extLst>
            <a:ext uri="{FF2B5EF4-FFF2-40B4-BE49-F238E27FC236}">
              <a16:creationId xmlns:a16="http://schemas.microsoft.com/office/drawing/2014/main" xmlns="" id="{4ED2E4EA-009F-493D-8247-8F644D6115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4869489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203</xdr:row>
      <xdr:rowOff>61913</xdr:rowOff>
    </xdr:from>
    <xdr:to>
      <xdr:col>0</xdr:col>
      <xdr:colOff>809625</xdr:colOff>
      <xdr:row>203</xdr:row>
      <xdr:rowOff>1204913</xdr:rowOff>
    </xdr:to>
    <xdr:pic>
      <xdr:nvPicPr>
        <xdr:cNvPr id="172" name="Immagine 342">
          <a:extLst>
            <a:ext uri="{FF2B5EF4-FFF2-40B4-BE49-F238E27FC236}">
              <a16:creationId xmlns:a16="http://schemas.microsoft.com/office/drawing/2014/main" xmlns="" id="{E9D83FF7-1C32-4328-95F2-7C8A627FA3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499598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204</xdr:row>
      <xdr:rowOff>61913</xdr:rowOff>
    </xdr:from>
    <xdr:to>
      <xdr:col>0</xdr:col>
      <xdr:colOff>809625</xdr:colOff>
      <xdr:row>204</xdr:row>
      <xdr:rowOff>1204913</xdr:rowOff>
    </xdr:to>
    <xdr:pic>
      <xdr:nvPicPr>
        <xdr:cNvPr id="173" name="Immagine 344">
          <a:extLst>
            <a:ext uri="{FF2B5EF4-FFF2-40B4-BE49-F238E27FC236}">
              <a16:creationId xmlns:a16="http://schemas.microsoft.com/office/drawing/2014/main" xmlns="" id="{0AAD8465-0083-4D74-9363-8C53B4FC6C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5122473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205</xdr:row>
      <xdr:rowOff>61913</xdr:rowOff>
    </xdr:from>
    <xdr:to>
      <xdr:col>0</xdr:col>
      <xdr:colOff>809625</xdr:colOff>
      <xdr:row>205</xdr:row>
      <xdr:rowOff>1204913</xdr:rowOff>
    </xdr:to>
    <xdr:pic>
      <xdr:nvPicPr>
        <xdr:cNvPr id="174" name="Immagine 346">
          <a:extLst>
            <a:ext uri="{FF2B5EF4-FFF2-40B4-BE49-F238E27FC236}">
              <a16:creationId xmlns:a16="http://schemas.microsoft.com/office/drawing/2014/main" xmlns="" id="{7BEB729B-3258-4669-91CC-396DB034B2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5248965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206</xdr:row>
      <xdr:rowOff>61913</xdr:rowOff>
    </xdr:from>
    <xdr:to>
      <xdr:col>0</xdr:col>
      <xdr:colOff>809625</xdr:colOff>
      <xdr:row>206</xdr:row>
      <xdr:rowOff>1204913</xdr:rowOff>
    </xdr:to>
    <xdr:pic>
      <xdr:nvPicPr>
        <xdr:cNvPr id="175" name="Immagine 348">
          <a:extLst>
            <a:ext uri="{FF2B5EF4-FFF2-40B4-BE49-F238E27FC236}">
              <a16:creationId xmlns:a16="http://schemas.microsoft.com/office/drawing/2014/main" xmlns="" id="{39CEE58A-EFE6-4976-B948-58AE3207A2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5375457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207</xdr:row>
      <xdr:rowOff>61913</xdr:rowOff>
    </xdr:from>
    <xdr:to>
      <xdr:col>0</xdr:col>
      <xdr:colOff>809625</xdr:colOff>
      <xdr:row>207</xdr:row>
      <xdr:rowOff>1204913</xdr:rowOff>
    </xdr:to>
    <xdr:pic>
      <xdr:nvPicPr>
        <xdr:cNvPr id="176" name="Immagine 350">
          <a:extLst>
            <a:ext uri="{FF2B5EF4-FFF2-40B4-BE49-F238E27FC236}">
              <a16:creationId xmlns:a16="http://schemas.microsoft.com/office/drawing/2014/main" xmlns="" id="{1FCF44CB-5C17-4F76-98E6-DD1E4F3B0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5501949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208</xdr:row>
      <xdr:rowOff>61913</xdr:rowOff>
    </xdr:from>
    <xdr:to>
      <xdr:col>0</xdr:col>
      <xdr:colOff>809625</xdr:colOff>
      <xdr:row>208</xdr:row>
      <xdr:rowOff>1204913</xdr:rowOff>
    </xdr:to>
    <xdr:pic>
      <xdr:nvPicPr>
        <xdr:cNvPr id="177" name="Immagine 352">
          <a:extLst>
            <a:ext uri="{FF2B5EF4-FFF2-40B4-BE49-F238E27FC236}">
              <a16:creationId xmlns:a16="http://schemas.microsoft.com/office/drawing/2014/main" xmlns="" id="{6B183077-70C4-4AF3-A0B0-D3810ED6B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562844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210</xdr:row>
      <xdr:rowOff>61913</xdr:rowOff>
    </xdr:from>
    <xdr:to>
      <xdr:col>0</xdr:col>
      <xdr:colOff>809625</xdr:colOff>
      <xdr:row>210</xdr:row>
      <xdr:rowOff>1204913</xdr:rowOff>
    </xdr:to>
    <xdr:pic>
      <xdr:nvPicPr>
        <xdr:cNvPr id="178" name="Immagine 354">
          <a:extLst>
            <a:ext uri="{FF2B5EF4-FFF2-40B4-BE49-F238E27FC236}">
              <a16:creationId xmlns:a16="http://schemas.microsoft.com/office/drawing/2014/main" xmlns="" id="{D0A0A13B-425C-4C9C-8FF2-AB5E81CFC3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5881425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212</xdr:row>
      <xdr:rowOff>61913</xdr:rowOff>
    </xdr:from>
    <xdr:to>
      <xdr:col>0</xdr:col>
      <xdr:colOff>809625</xdr:colOff>
      <xdr:row>212</xdr:row>
      <xdr:rowOff>1204913</xdr:rowOff>
    </xdr:to>
    <xdr:pic>
      <xdr:nvPicPr>
        <xdr:cNvPr id="179" name="Immagine 356">
          <a:extLst>
            <a:ext uri="{FF2B5EF4-FFF2-40B4-BE49-F238E27FC236}">
              <a16:creationId xmlns:a16="http://schemas.microsoft.com/office/drawing/2014/main" xmlns="" id="{E74AE8BC-7A71-46E4-9CD4-43CF150DB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6134409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213</xdr:row>
      <xdr:rowOff>61913</xdr:rowOff>
    </xdr:from>
    <xdr:to>
      <xdr:col>0</xdr:col>
      <xdr:colOff>809625</xdr:colOff>
      <xdr:row>213</xdr:row>
      <xdr:rowOff>1204913</xdr:rowOff>
    </xdr:to>
    <xdr:pic>
      <xdr:nvPicPr>
        <xdr:cNvPr id="180" name="Immagine 358">
          <a:extLst>
            <a:ext uri="{FF2B5EF4-FFF2-40B4-BE49-F238E27FC236}">
              <a16:creationId xmlns:a16="http://schemas.microsoft.com/office/drawing/2014/main" xmlns="" id="{C5563FD4-50AF-4A95-986B-A8D4934C1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626090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214</xdr:row>
      <xdr:rowOff>61913</xdr:rowOff>
    </xdr:from>
    <xdr:to>
      <xdr:col>0</xdr:col>
      <xdr:colOff>809625</xdr:colOff>
      <xdr:row>214</xdr:row>
      <xdr:rowOff>1204913</xdr:rowOff>
    </xdr:to>
    <xdr:pic>
      <xdr:nvPicPr>
        <xdr:cNvPr id="181" name="Immagine 360">
          <a:extLst>
            <a:ext uri="{FF2B5EF4-FFF2-40B4-BE49-F238E27FC236}">
              <a16:creationId xmlns:a16="http://schemas.microsoft.com/office/drawing/2014/main" xmlns="" id="{CDBFB9D9-3DE0-4DEB-8CC5-C4D92A772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6387393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215</xdr:row>
      <xdr:rowOff>61913</xdr:rowOff>
    </xdr:from>
    <xdr:to>
      <xdr:col>0</xdr:col>
      <xdr:colOff>809625</xdr:colOff>
      <xdr:row>215</xdr:row>
      <xdr:rowOff>1204913</xdr:rowOff>
    </xdr:to>
    <xdr:pic>
      <xdr:nvPicPr>
        <xdr:cNvPr id="182" name="Immagine 362">
          <a:extLst>
            <a:ext uri="{FF2B5EF4-FFF2-40B4-BE49-F238E27FC236}">
              <a16:creationId xmlns:a16="http://schemas.microsoft.com/office/drawing/2014/main" xmlns="" id="{EFCF4CD2-1E01-4BE8-AA0A-DA4DCFE27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6513885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217</xdr:row>
      <xdr:rowOff>61913</xdr:rowOff>
    </xdr:from>
    <xdr:to>
      <xdr:col>0</xdr:col>
      <xdr:colOff>809625</xdr:colOff>
      <xdr:row>217</xdr:row>
      <xdr:rowOff>1204913</xdr:rowOff>
    </xdr:to>
    <xdr:pic>
      <xdr:nvPicPr>
        <xdr:cNvPr id="183" name="Immagine 364">
          <a:extLst>
            <a:ext uri="{FF2B5EF4-FFF2-40B4-BE49-F238E27FC236}">
              <a16:creationId xmlns:a16="http://schemas.microsoft.com/office/drawing/2014/main" xmlns="" id="{AC142D4C-426A-4758-9BDC-B3D2AF4DE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6766869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218</xdr:row>
      <xdr:rowOff>61913</xdr:rowOff>
    </xdr:from>
    <xdr:to>
      <xdr:col>0</xdr:col>
      <xdr:colOff>809625</xdr:colOff>
      <xdr:row>218</xdr:row>
      <xdr:rowOff>1204913</xdr:rowOff>
    </xdr:to>
    <xdr:pic>
      <xdr:nvPicPr>
        <xdr:cNvPr id="184" name="Immagine 366">
          <a:extLst>
            <a:ext uri="{FF2B5EF4-FFF2-40B4-BE49-F238E27FC236}">
              <a16:creationId xmlns:a16="http://schemas.microsoft.com/office/drawing/2014/main" xmlns="" id="{0D57AFE8-2205-4565-AA85-C5318280A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689336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219</xdr:row>
      <xdr:rowOff>61913</xdr:rowOff>
    </xdr:from>
    <xdr:to>
      <xdr:col>0</xdr:col>
      <xdr:colOff>809625</xdr:colOff>
      <xdr:row>219</xdr:row>
      <xdr:rowOff>1204913</xdr:rowOff>
    </xdr:to>
    <xdr:pic>
      <xdr:nvPicPr>
        <xdr:cNvPr id="185" name="Immagine 368">
          <a:extLst>
            <a:ext uri="{FF2B5EF4-FFF2-40B4-BE49-F238E27FC236}">
              <a16:creationId xmlns:a16="http://schemas.microsoft.com/office/drawing/2014/main" xmlns="" id="{F33A8C81-396F-43A1-BB23-CF74210BA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7019853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221</xdr:row>
      <xdr:rowOff>61913</xdr:rowOff>
    </xdr:from>
    <xdr:to>
      <xdr:col>0</xdr:col>
      <xdr:colOff>809625</xdr:colOff>
      <xdr:row>221</xdr:row>
      <xdr:rowOff>1204913</xdr:rowOff>
    </xdr:to>
    <xdr:pic>
      <xdr:nvPicPr>
        <xdr:cNvPr id="186" name="Immagine 370">
          <a:extLst>
            <a:ext uri="{FF2B5EF4-FFF2-40B4-BE49-F238E27FC236}">
              <a16:creationId xmlns:a16="http://schemas.microsoft.com/office/drawing/2014/main" xmlns="" id="{66784C38-1C04-4FD1-9C68-6A7E7EAFEF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7272837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223</xdr:row>
      <xdr:rowOff>61913</xdr:rowOff>
    </xdr:from>
    <xdr:to>
      <xdr:col>0</xdr:col>
      <xdr:colOff>809625</xdr:colOff>
      <xdr:row>223</xdr:row>
      <xdr:rowOff>1204913</xdr:rowOff>
    </xdr:to>
    <xdr:pic>
      <xdr:nvPicPr>
        <xdr:cNvPr id="187" name="Immagine 372">
          <a:extLst>
            <a:ext uri="{FF2B5EF4-FFF2-40B4-BE49-F238E27FC236}">
              <a16:creationId xmlns:a16="http://schemas.microsoft.com/office/drawing/2014/main" xmlns="" id="{9373F62A-16A6-4901-8135-FDFD7BEAF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752582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226</xdr:row>
      <xdr:rowOff>61913</xdr:rowOff>
    </xdr:from>
    <xdr:to>
      <xdr:col>0</xdr:col>
      <xdr:colOff>809625</xdr:colOff>
      <xdr:row>226</xdr:row>
      <xdr:rowOff>1204913</xdr:rowOff>
    </xdr:to>
    <xdr:pic>
      <xdr:nvPicPr>
        <xdr:cNvPr id="188" name="Immagine 374">
          <a:extLst>
            <a:ext uri="{FF2B5EF4-FFF2-40B4-BE49-F238E27FC236}">
              <a16:creationId xmlns:a16="http://schemas.microsoft.com/office/drawing/2014/main" xmlns="" id="{1F330E85-1BB0-4897-8162-A6AE17A94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7905297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227</xdr:row>
      <xdr:rowOff>61913</xdr:rowOff>
    </xdr:from>
    <xdr:to>
      <xdr:col>0</xdr:col>
      <xdr:colOff>809625</xdr:colOff>
      <xdr:row>227</xdr:row>
      <xdr:rowOff>1204913</xdr:rowOff>
    </xdr:to>
    <xdr:pic>
      <xdr:nvPicPr>
        <xdr:cNvPr id="189" name="Immagine 376">
          <a:extLst>
            <a:ext uri="{FF2B5EF4-FFF2-40B4-BE49-F238E27FC236}">
              <a16:creationId xmlns:a16="http://schemas.microsoft.com/office/drawing/2014/main" xmlns="" id="{B2FE80E6-EC7D-4B66-A6A4-27A98F7CC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031789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228</xdr:row>
      <xdr:rowOff>61913</xdr:rowOff>
    </xdr:from>
    <xdr:to>
      <xdr:col>0</xdr:col>
      <xdr:colOff>809625</xdr:colOff>
      <xdr:row>228</xdr:row>
      <xdr:rowOff>1204913</xdr:rowOff>
    </xdr:to>
    <xdr:pic>
      <xdr:nvPicPr>
        <xdr:cNvPr id="190" name="Immagine 378">
          <a:extLst>
            <a:ext uri="{FF2B5EF4-FFF2-40B4-BE49-F238E27FC236}">
              <a16:creationId xmlns:a16="http://schemas.microsoft.com/office/drawing/2014/main" xmlns="" id="{54944ABA-C4E4-4DA8-A0B8-8B87300853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15828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229</xdr:row>
      <xdr:rowOff>61913</xdr:rowOff>
    </xdr:from>
    <xdr:to>
      <xdr:col>0</xdr:col>
      <xdr:colOff>809625</xdr:colOff>
      <xdr:row>229</xdr:row>
      <xdr:rowOff>1204913</xdr:rowOff>
    </xdr:to>
    <xdr:pic>
      <xdr:nvPicPr>
        <xdr:cNvPr id="191" name="Immagine 380">
          <a:extLst>
            <a:ext uri="{FF2B5EF4-FFF2-40B4-BE49-F238E27FC236}">
              <a16:creationId xmlns:a16="http://schemas.microsoft.com/office/drawing/2014/main" xmlns="" id="{9ADEF75F-20C6-4D27-8E45-AE4CF5306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284773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230</xdr:row>
      <xdr:rowOff>61913</xdr:rowOff>
    </xdr:from>
    <xdr:to>
      <xdr:col>0</xdr:col>
      <xdr:colOff>809625</xdr:colOff>
      <xdr:row>230</xdr:row>
      <xdr:rowOff>1204913</xdr:rowOff>
    </xdr:to>
    <xdr:pic>
      <xdr:nvPicPr>
        <xdr:cNvPr id="192" name="Immagine 382">
          <a:extLst>
            <a:ext uri="{FF2B5EF4-FFF2-40B4-BE49-F238E27FC236}">
              <a16:creationId xmlns:a16="http://schemas.microsoft.com/office/drawing/2014/main" xmlns="" id="{382A370A-650C-4A20-9FAF-5DC7BF837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411265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231</xdr:row>
      <xdr:rowOff>61913</xdr:rowOff>
    </xdr:from>
    <xdr:to>
      <xdr:col>0</xdr:col>
      <xdr:colOff>809625</xdr:colOff>
      <xdr:row>231</xdr:row>
      <xdr:rowOff>1204913</xdr:rowOff>
    </xdr:to>
    <xdr:pic>
      <xdr:nvPicPr>
        <xdr:cNvPr id="193" name="Immagine 384">
          <a:extLst>
            <a:ext uri="{FF2B5EF4-FFF2-40B4-BE49-F238E27FC236}">
              <a16:creationId xmlns:a16="http://schemas.microsoft.com/office/drawing/2014/main" xmlns="" id="{46CEB2A1-44E6-45AC-8FE3-DED7AE42C5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37757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236</xdr:row>
      <xdr:rowOff>61913</xdr:rowOff>
    </xdr:from>
    <xdr:to>
      <xdr:col>0</xdr:col>
      <xdr:colOff>809625</xdr:colOff>
      <xdr:row>236</xdr:row>
      <xdr:rowOff>1204913</xdr:rowOff>
    </xdr:to>
    <xdr:pic>
      <xdr:nvPicPr>
        <xdr:cNvPr id="194" name="Immagine 386">
          <a:extLst>
            <a:ext uri="{FF2B5EF4-FFF2-40B4-BE49-F238E27FC236}">
              <a16:creationId xmlns:a16="http://schemas.microsoft.com/office/drawing/2014/main" xmlns="" id="{E8BD6A1E-D5CA-4A1B-8AC9-CDA11A641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9170217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237</xdr:row>
      <xdr:rowOff>61913</xdr:rowOff>
    </xdr:from>
    <xdr:to>
      <xdr:col>0</xdr:col>
      <xdr:colOff>809625</xdr:colOff>
      <xdr:row>237</xdr:row>
      <xdr:rowOff>1204913</xdr:rowOff>
    </xdr:to>
    <xdr:pic>
      <xdr:nvPicPr>
        <xdr:cNvPr id="195" name="Immagine 388">
          <a:extLst>
            <a:ext uri="{FF2B5EF4-FFF2-40B4-BE49-F238E27FC236}">
              <a16:creationId xmlns:a16="http://schemas.microsoft.com/office/drawing/2014/main" xmlns="" id="{81FE1399-244C-42AC-B62A-D1570F072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9296709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238</xdr:row>
      <xdr:rowOff>61913</xdr:rowOff>
    </xdr:from>
    <xdr:to>
      <xdr:col>0</xdr:col>
      <xdr:colOff>809625</xdr:colOff>
      <xdr:row>238</xdr:row>
      <xdr:rowOff>1204913</xdr:rowOff>
    </xdr:to>
    <xdr:pic>
      <xdr:nvPicPr>
        <xdr:cNvPr id="196" name="Immagine 390">
          <a:extLst>
            <a:ext uri="{FF2B5EF4-FFF2-40B4-BE49-F238E27FC236}">
              <a16:creationId xmlns:a16="http://schemas.microsoft.com/office/drawing/2014/main" xmlns="" id="{C459DD4D-633C-4466-B352-E5F2E4248E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942320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239</xdr:row>
      <xdr:rowOff>61913</xdr:rowOff>
    </xdr:from>
    <xdr:to>
      <xdr:col>0</xdr:col>
      <xdr:colOff>809625</xdr:colOff>
      <xdr:row>239</xdr:row>
      <xdr:rowOff>1204913</xdr:rowOff>
    </xdr:to>
    <xdr:pic>
      <xdr:nvPicPr>
        <xdr:cNvPr id="197" name="Immagine 392">
          <a:extLst>
            <a:ext uri="{FF2B5EF4-FFF2-40B4-BE49-F238E27FC236}">
              <a16:creationId xmlns:a16="http://schemas.microsoft.com/office/drawing/2014/main" xmlns="" id="{B5668531-A3CA-4C27-935C-52240D5B8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9549693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240</xdr:row>
      <xdr:rowOff>61913</xdr:rowOff>
    </xdr:from>
    <xdr:to>
      <xdr:col>0</xdr:col>
      <xdr:colOff>809625</xdr:colOff>
      <xdr:row>240</xdr:row>
      <xdr:rowOff>1204913</xdr:rowOff>
    </xdr:to>
    <xdr:pic>
      <xdr:nvPicPr>
        <xdr:cNvPr id="198" name="Immagine 394">
          <a:extLst>
            <a:ext uri="{FF2B5EF4-FFF2-40B4-BE49-F238E27FC236}">
              <a16:creationId xmlns:a16="http://schemas.microsoft.com/office/drawing/2014/main" xmlns="" id="{66490FAC-039A-48EB-B5F8-1B2A67A5E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9676185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241</xdr:row>
      <xdr:rowOff>61913</xdr:rowOff>
    </xdr:from>
    <xdr:to>
      <xdr:col>0</xdr:col>
      <xdr:colOff>809625</xdr:colOff>
      <xdr:row>241</xdr:row>
      <xdr:rowOff>1204913</xdr:rowOff>
    </xdr:to>
    <xdr:pic>
      <xdr:nvPicPr>
        <xdr:cNvPr id="199" name="Immagine 396">
          <a:extLst>
            <a:ext uri="{FF2B5EF4-FFF2-40B4-BE49-F238E27FC236}">
              <a16:creationId xmlns:a16="http://schemas.microsoft.com/office/drawing/2014/main" xmlns="" id="{496EA5FD-3F34-4E99-B3C4-83E7CACA6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9802677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245</xdr:row>
      <xdr:rowOff>61913</xdr:rowOff>
    </xdr:from>
    <xdr:to>
      <xdr:col>0</xdr:col>
      <xdr:colOff>809625</xdr:colOff>
      <xdr:row>245</xdr:row>
      <xdr:rowOff>1204913</xdr:rowOff>
    </xdr:to>
    <xdr:pic>
      <xdr:nvPicPr>
        <xdr:cNvPr id="200" name="Immagine 398">
          <a:extLst>
            <a:ext uri="{FF2B5EF4-FFF2-40B4-BE49-F238E27FC236}">
              <a16:creationId xmlns:a16="http://schemas.microsoft.com/office/drawing/2014/main" xmlns="" id="{114307F8-E1AE-4193-87EE-E3732C6C1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0308645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246</xdr:row>
      <xdr:rowOff>61913</xdr:rowOff>
    </xdr:from>
    <xdr:to>
      <xdr:col>0</xdr:col>
      <xdr:colOff>809625</xdr:colOff>
      <xdr:row>246</xdr:row>
      <xdr:rowOff>1204913</xdr:rowOff>
    </xdr:to>
    <xdr:pic>
      <xdr:nvPicPr>
        <xdr:cNvPr id="201" name="Immagine 400">
          <a:extLst>
            <a:ext uri="{FF2B5EF4-FFF2-40B4-BE49-F238E27FC236}">
              <a16:creationId xmlns:a16="http://schemas.microsoft.com/office/drawing/2014/main" xmlns="" id="{0869650B-8965-4262-A600-8CE49B7C9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0435137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247</xdr:row>
      <xdr:rowOff>61913</xdr:rowOff>
    </xdr:from>
    <xdr:to>
      <xdr:col>0</xdr:col>
      <xdr:colOff>809625</xdr:colOff>
      <xdr:row>247</xdr:row>
      <xdr:rowOff>1204913</xdr:rowOff>
    </xdr:to>
    <xdr:pic>
      <xdr:nvPicPr>
        <xdr:cNvPr id="202" name="Immagine 402">
          <a:extLst>
            <a:ext uri="{FF2B5EF4-FFF2-40B4-BE49-F238E27FC236}">
              <a16:creationId xmlns:a16="http://schemas.microsoft.com/office/drawing/2014/main" xmlns="" id="{52E76EDB-4AAE-4812-AB47-30C13786E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0561629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248</xdr:row>
      <xdr:rowOff>61913</xdr:rowOff>
    </xdr:from>
    <xdr:to>
      <xdr:col>0</xdr:col>
      <xdr:colOff>809625</xdr:colOff>
      <xdr:row>248</xdr:row>
      <xdr:rowOff>1204913</xdr:rowOff>
    </xdr:to>
    <xdr:pic>
      <xdr:nvPicPr>
        <xdr:cNvPr id="203" name="Immagine 404">
          <a:extLst>
            <a:ext uri="{FF2B5EF4-FFF2-40B4-BE49-F238E27FC236}">
              <a16:creationId xmlns:a16="http://schemas.microsoft.com/office/drawing/2014/main" xmlns="" id="{E7DBDFA2-D48F-4539-BCA6-BA97A123FE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068812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249</xdr:row>
      <xdr:rowOff>61913</xdr:rowOff>
    </xdr:from>
    <xdr:to>
      <xdr:col>0</xdr:col>
      <xdr:colOff>809625</xdr:colOff>
      <xdr:row>249</xdr:row>
      <xdr:rowOff>1204913</xdr:rowOff>
    </xdr:to>
    <xdr:pic>
      <xdr:nvPicPr>
        <xdr:cNvPr id="204" name="Immagine 406">
          <a:extLst>
            <a:ext uri="{FF2B5EF4-FFF2-40B4-BE49-F238E27FC236}">
              <a16:creationId xmlns:a16="http://schemas.microsoft.com/office/drawing/2014/main" xmlns="" id="{7873446C-20E5-4AC3-9A2F-1DB48594E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0814613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250</xdr:row>
      <xdr:rowOff>61913</xdr:rowOff>
    </xdr:from>
    <xdr:to>
      <xdr:col>0</xdr:col>
      <xdr:colOff>809625</xdr:colOff>
      <xdr:row>250</xdr:row>
      <xdr:rowOff>1204913</xdr:rowOff>
    </xdr:to>
    <xdr:pic>
      <xdr:nvPicPr>
        <xdr:cNvPr id="205" name="Immagine 408">
          <a:extLst>
            <a:ext uri="{FF2B5EF4-FFF2-40B4-BE49-F238E27FC236}">
              <a16:creationId xmlns:a16="http://schemas.microsoft.com/office/drawing/2014/main" xmlns="" id="{DAB90357-92D7-4773-A1AC-B293F06150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0941105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251</xdr:row>
      <xdr:rowOff>61913</xdr:rowOff>
    </xdr:from>
    <xdr:to>
      <xdr:col>0</xdr:col>
      <xdr:colOff>809625</xdr:colOff>
      <xdr:row>251</xdr:row>
      <xdr:rowOff>1204913</xdr:rowOff>
    </xdr:to>
    <xdr:pic>
      <xdr:nvPicPr>
        <xdr:cNvPr id="206" name="Immagine 410">
          <a:extLst>
            <a:ext uri="{FF2B5EF4-FFF2-40B4-BE49-F238E27FC236}">
              <a16:creationId xmlns:a16="http://schemas.microsoft.com/office/drawing/2014/main" xmlns="" id="{7AD908FE-2836-43B0-B583-0A4BB1250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1067597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252</xdr:row>
      <xdr:rowOff>61913</xdr:rowOff>
    </xdr:from>
    <xdr:to>
      <xdr:col>0</xdr:col>
      <xdr:colOff>809625</xdr:colOff>
      <xdr:row>252</xdr:row>
      <xdr:rowOff>1204913</xdr:rowOff>
    </xdr:to>
    <xdr:pic>
      <xdr:nvPicPr>
        <xdr:cNvPr id="207" name="Immagine 412">
          <a:extLst>
            <a:ext uri="{FF2B5EF4-FFF2-40B4-BE49-F238E27FC236}">
              <a16:creationId xmlns:a16="http://schemas.microsoft.com/office/drawing/2014/main" xmlns="" id="{8F42DB3B-808A-4D58-AE28-A86858A3E9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1194089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253</xdr:row>
      <xdr:rowOff>61913</xdr:rowOff>
    </xdr:from>
    <xdr:to>
      <xdr:col>0</xdr:col>
      <xdr:colOff>809625</xdr:colOff>
      <xdr:row>253</xdr:row>
      <xdr:rowOff>1204913</xdr:rowOff>
    </xdr:to>
    <xdr:pic>
      <xdr:nvPicPr>
        <xdr:cNvPr id="208" name="Immagine 414">
          <a:extLst>
            <a:ext uri="{FF2B5EF4-FFF2-40B4-BE49-F238E27FC236}">
              <a16:creationId xmlns:a16="http://schemas.microsoft.com/office/drawing/2014/main" xmlns="" id="{84A6C617-4E9B-4034-9F8D-A5E5C64E50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132058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254</xdr:row>
      <xdr:rowOff>61913</xdr:rowOff>
    </xdr:from>
    <xdr:to>
      <xdr:col>0</xdr:col>
      <xdr:colOff>809625</xdr:colOff>
      <xdr:row>254</xdr:row>
      <xdr:rowOff>1204913</xdr:rowOff>
    </xdr:to>
    <xdr:pic>
      <xdr:nvPicPr>
        <xdr:cNvPr id="209" name="Immagine 416">
          <a:extLst>
            <a:ext uri="{FF2B5EF4-FFF2-40B4-BE49-F238E27FC236}">
              <a16:creationId xmlns:a16="http://schemas.microsoft.com/office/drawing/2014/main" xmlns="" id="{68DF6E52-0376-46A1-B62C-42B866F7B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1447073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255</xdr:row>
      <xdr:rowOff>61913</xdr:rowOff>
    </xdr:from>
    <xdr:to>
      <xdr:col>0</xdr:col>
      <xdr:colOff>809625</xdr:colOff>
      <xdr:row>255</xdr:row>
      <xdr:rowOff>1204913</xdr:rowOff>
    </xdr:to>
    <xdr:pic>
      <xdr:nvPicPr>
        <xdr:cNvPr id="210" name="Immagine 418">
          <a:extLst>
            <a:ext uri="{FF2B5EF4-FFF2-40B4-BE49-F238E27FC236}">
              <a16:creationId xmlns:a16="http://schemas.microsoft.com/office/drawing/2014/main" xmlns="" id="{EFD88EEC-A4D1-4893-BE3B-A0E559E9C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1573565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257</xdr:row>
      <xdr:rowOff>61913</xdr:rowOff>
    </xdr:from>
    <xdr:to>
      <xdr:col>0</xdr:col>
      <xdr:colOff>809625</xdr:colOff>
      <xdr:row>257</xdr:row>
      <xdr:rowOff>1204913</xdr:rowOff>
    </xdr:to>
    <xdr:pic>
      <xdr:nvPicPr>
        <xdr:cNvPr id="211" name="Immagine 420">
          <a:extLst>
            <a:ext uri="{FF2B5EF4-FFF2-40B4-BE49-F238E27FC236}">
              <a16:creationId xmlns:a16="http://schemas.microsoft.com/office/drawing/2014/main" xmlns="" id="{578F9AFB-25E8-4D78-B446-6B7F46995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1826549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258</xdr:row>
      <xdr:rowOff>61913</xdr:rowOff>
    </xdr:from>
    <xdr:to>
      <xdr:col>0</xdr:col>
      <xdr:colOff>809625</xdr:colOff>
      <xdr:row>258</xdr:row>
      <xdr:rowOff>1204913</xdr:rowOff>
    </xdr:to>
    <xdr:pic>
      <xdr:nvPicPr>
        <xdr:cNvPr id="212" name="Immagine 422">
          <a:extLst>
            <a:ext uri="{FF2B5EF4-FFF2-40B4-BE49-F238E27FC236}">
              <a16:creationId xmlns:a16="http://schemas.microsoft.com/office/drawing/2014/main" xmlns="" id="{36EBEB23-35DA-4C65-9B45-8C6001E648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195304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259</xdr:row>
      <xdr:rowOff>61913</xdr:rowOff>
    </xdr:from>
    <xdr:to>
      <xdr:col>0</xdr:col>
      <xdr:colOff>809625</xdr:colOff>
      <xdr:row>259</xdr:row>
      <xdr:rowOff>1204913</xdr:rowOff>
    </xdr:to>
    <xdr:pic>
      <xdr:nvPicPr>
        <xdr:cNvPr id="213" name="Immagine 424">
          <a:extLst>
            <a:ext uri="{FF2B5EF4-FFF2-40B4-BE49-F238E27FC236}">
              <a16:creationId xmlns:a16="http://schemas.microsoft.com/office/drawing/2014/main" xmlns="" id="{EA07B595-A1CD-434F-A552-CAD04B210F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2079533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260</xdr:row>
      <xdr:rowOff>61913</xdr:rowOff>
    </xdr:from>
    <xdr:to>
      <xdr:col>0</xdr:col>
      <xdr:colOff>809625</xdr:colOff>
      <xdr:row>260</xdr:row>
      <xdr:rowOff>1204913</xdr:rowOff>
    </xdr:to>
    <xdr:pic>
      <xdr:nvPicPr>
        <xdr:cNvPr id="214" name="Immagine 426">
          <a:extLst>
            <a:ext uri="{FF2B5EF4-FFF2-40B4-BE49-F238E27FC236}">
              <a16:creationId xmlns:a16="http://schemas.microsoft.com/office/drawing/2014/main" xmlns="" id="{78CF36D1-8104-4C98-BC4B-B983D43ED7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2206025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261</xdr:row>
      <xdr:rowOff>61913</xdr:rowOff>
    </xdr:from>
    <xdr:to>
      <xdr:col>0</xdr:col>
      <xdr:colOff>809625</xdr:colOff>
      <xdr:row>261</xdr:row>
      <xdr:rowOff>1204913</xdr:rowOff>
    </xdr:to>
    <xdr:pic>
      <xdr:nvPicPr>
        <xdr:cNvPr id="215" name="Immagine 428">
          <a:extLst>
            <a:ext uri="{FF2B5EF4-FFF2-40B4-BE49-F238E27FC236}">
              <a16:creationId xmlns:a16="http://schemas.microsoft.com/office/drawing/2014/main" xmlns="" id="{4CA2E232-59F5-4C35-A116-1F4483F5E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2332517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262</xdr:row>
      <xdr:rowOff>61913</xdr:rowOff>
    </xdr:from>
    <xdr:to>
      <xdr:col>0</xdr:col>
      <xdr:colOff>809625</xdr:colOff>
      <xdr:row>262</xdr:row>
      <xdr:rowOff>1204913</xdr:rowOff>
    </xdr:to>
    <xdr:pic>
      <xdr:nvPicPr>
        <xdr:cNvPr id="216" name="Immagine 430">
          <a:extLst>
            <a:ext uri="{FF2B5EF4-FFF2-40B4-BE49-F238E27FC236}">
              <a16:creationId xmlns:a16="http://schemas.microsoft.com/office/drawing/2014/main" xmlns="" id="{35B3F8E7-E2E0-4BD5-A929-7EFB2AA66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2459009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263</xdr:row>
      <xdr:rowOff>61913</xdr:rowOff>
    </xdr:from>
    <xdr:to>
      <xdr:col>0</xdr:col>
      <xdr:colOff>809625</xdr:colOff>
      <xdr:row>263</xdr:row>
      <xdr:rowOff>1204913</xdr:rowOff>
    </xdr:to>
    <xdr:pic>
      <xdr:nvPicPr>
        <xdr:cNvPr id="217" name="Immagine 432">
          <a:extLst>
            <a:ext uri="{FF2B5EF4-FFF2-40B4-BE49-F238E27FC236}">
              <a16:creationId xmlns:a16="http://schemas.microsoft.com/office/drawing/2014/main" xmlns="" id="{91D76F5D-2258-4D16-A171-9D266A5AAE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258550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266</xdr:row>
      <xdr:rowOff>61913</xdr:rowOff>
    </xdr:from>
    <xdr:to>
      <xdr:col>0</xdr:col>
      <xdr:colOff>809625</xdr:colOff>
      <xdr:row>266</xdr:row>
      <xdr:rowOff>1204913</xdr:rowOff>
    </xdr:to>
    <xdr:pic>
      <xdr:nvPicPr>
        <xdr:cNvPr id="218" name="Immagine 434">
          <a:extLst>
            <a:ext uri="{FF2B5EF4-FFF2-40B4-BE49-F238E27FC236}">
              <a16:creationId xmlns:a16="http://schemas.microsoft.com/office/drawing/2014/main" xmlns="" id="{E4A74F65-F5F3-4F03-ADF4-F4D9E9AEC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2748569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267</xdr:row>
      <xdr:rowOff>61913</xdr:rowOff>
    </xdr:from>
    <xdr:to>
      <xdr:col>0</xdr:col>
      <xdr:colOff>809625</xdr:colOff>
      <xdr:row>267</xdr:row>
      <xdr:rowOff>1204913</xdr:rowOff>
    </xdr:to>
    <xdr:pic>
      <xdr:nvPicPr>
        <xdr:cNvPr id="219" name="Immagine 436">
          <a:extLst>
            <a:ext uri="{FF2B5EF4-FFF2-40B4-BE49-F238E27FC236}">
              <a16:creationId xmlns:a16="http://schemas.microsoft.com/office/drawing/2014/main" xmlns="" id="{3D94AE0A-7581-44FC-AE24-08892DB68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287506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268</xdr:row>
      <xdr:rowOff>61913</xdr:rowOff>
    </xdr:from>
    <xdr:to>
      <xdr:col>0</xdr:col>
      <xdr:colOff>809625</xdr:colOff>
      <xdr:row>268</xdr:row>
      <xdr:rowOff>1204913</xdr:rowOff>
    </xdr:to>
    <xdr:pic>
      <xdr:nvPicPr>
        <xdr:cNvPr id="220" name="Immagine 438">
          <a:extLst>
            <a:ext uri="{FF2B5EF4-FFF2-40B4-BE49-F238E27FC236}">
              <a16:creationId xmlns:a16="http://schemas.microsoft.com/office/drawing/2014/main" xmlns="" id="{A41B5A53-89D6-4A74-82F0-66517F960E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3001553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271</xdr:row>
      <xdr:rowOff>61913</xdr:rowOff>
    </xdr:from>
    <xdr:to>
      <xdr:col>0</xdr:col>
      <xdr:colOff>809625</xdr:colOff>
      <xdr:row>271</xdr:row>
      <xdr:rowOff>1204913</xdr:rowOff>
    </xdr:to>
    <xdr:pic>
      <xdr:nvPicPr>
        <xdr:cNvPr id="221" name="Immagine 440">
          <a:extLst>
            <a:ext uri="{FF2B5EF4-FFF2-40B4-BE49-F238E27FC236}">
              <a16:creationId xmlns:a16="http://schemas.microsoft.com/office/drawing/2014/main" xmlns="" id="{1FEA2705-A922-4264-A3B5-B1ACE5B62A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316462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276</xdr:row>
      <xdr:rowOff>61913</xdr:rowOff>
    </xdr:from>
    <xdr:to>
      <xdr:col>0</xdr:col>
      <xdr:colOff>809625</xdr:colOff>
      <xdr:row>276</xdr:row>
      <xdr:rowOff>1204913</xdr:rowOff>
    </xdr:to>
    <xdr:pic>
      <xdr:nvPicPr>
        <xdr:cNvPr id="222" name="Immagine 442">
          <a:extLst>
            <a:ext uri="{FF2B5EF4-FFF2-40B4-BE49-F238E27FC236}">
              <a16:creationId xmlns:a16="http://schemas.microsoft.com/office/drawing/2014/main" xmlns="" id="{543EB968-AFEE-48CE-9C30-AF904CF11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3364265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282</xdr:row>
      <xdr:rowOff>61913</xdr:rowOff>
    </xdr:from>
    <xdr:to>
      <xdr:col>0</xdr:col>
      <xdr:colOff>809625</xdr:colOff>
      <xdr:row>282</xdr:row>
      <xdr:rowOff>1204913</xdr:rowOff>
    </xdr:to>
    <xdr:pic>
      <xdr:nvPicPr>
        <xdr:cNvPr id="223" name="Immagine 444">
          <a:extLst>
            <a:ext uri="{FF2B5EF4-FFF2-40B4-BE49-F238E27FC236}">
              <a16:creationId xmlns:a16="http://schemas.microsoft.com/office/drawing/2014/main" xmlns="" id="{3A09B58F-9D06-43C4-914A-300A9977A5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3582197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288</xdr:row>
      <xdr:rowOff>61913</xdr:rowOff>
    </xdr:from>
    <xdr:to>
      <xdr:col>0</xdr:col>
      <xdr:colOff>809625</xdr:colOff>
      <xdr:row>288</xdr:row>
      <xdr:rowOff>1204913</xdr:rowOff>
    </xdr:to>
    <xdr:pic>
      <xdr:nvPicPr>
        <xdr:cNvPr id="224" name="Immagine 446">
          <a:extLst>
            <a:ext uri="{FF2B5EF4-FFF2-40B4-BE49-F238E27FC236}">
              <a16:creationId xmlns:a16="http://schemas.microsoft.com/office/drawing/2014/main" xmlns="" id="{B34ED0B7-2008-46F2-A118-F11A34E0F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3800129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294</xdr:row>
      <xdr:rowOff>61913</xdr:rowOff>
    </xdr:from>
    <xdr:to>
      <xdr:col>0</xdr:col>
      <xdr:colOff>809625</xdr:colOff>
      <xdr:row>294</xdr:row>
      <xdr:rowOff>1204913</xdr:rowOff>
    </xdr:to>
    <xdr:pic>
      <xdr:nvPicPr>
        <xdr:cNvPr id="225" name="Immagine 448">
          <a:extLst>
            <a:ext uri="{FF2B5EF4-FFF2-40B4-BE49-F238E27FC236}">
              <a16:creationId xmlns:a16="http://schemas.microsoft.com/office/drawing/2014/main" xmlns="" id="{15B02334-5323-4060-8806-A6FE0B6FF7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401806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298</xdr:row>
      <xdr:rowOff>61913</xdr:rowOff>
    </xdr:from>
    <xdr:to>
      <xdr:col>0</xdr:col>
      <xdr:colOff>809625</xdr:colOff>
      <xdr:row>298</xdr:row>
      <xdr:rowOff>1204913</xdr:rowOff>
    </xdr:to>
    <xdr:pic>
      <xdr:nvPicPr>
        <xdr:cNvPr id="226" name="Immagine 450">
          <a:extLst>
            <a:ext uri="{FF2B5EF4-FFF2-40B4-BE49-F238E27FC236}">
              <a16:creationId xmlns:a16="http://schemas.microsoft.com/office/drawing/2014/main" xmlns="" id="{5D1B49B7-3C67-4A9D-A1B4-D6FECBC45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4199417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304</xdr:row>
      <xdr:rowOff>61913</xdr:rowOff>
    </xdr:from>
    <xdr:to>
      <xdr:col>0</xdr:col>
      <xdr:colOff>809625</xdr:colOff>
      <xdr:row>304</xdr:row>
      <xdr:rowOff>1204913</xdr:rowOff>
    </xdr:to>
    <xdr:pic>
      <xdr:nvPicPr>
        <xdr:cNvPr id="227" name="Immagine 452">
          <a:extLst>
            <a:ext uri="{FF2B5EF4-FFF2-40B4-BE49-F238E27FC236}">
              <a16:creationId xmlns:a16="http://schemas.microsoft.com/office/drawing/2014/main" xmlns="" id="{ED5AD28C-9A63-4B29-8EA3-E3DB9EC22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44173493"/>
          <a:ext cx="762000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7"/>
  <sheetViews>
    <sheetView tabSelected="1" zoomScale="63" zoomScaleNormal="63" workbookViewId="0">
      <selection activeCell="W4" sqref="W4"/>
    </sheetView>
  </sheetViews>
  <sheetFormatPr defaultRowHeight="99.95" customHeight="1"/>
  <cols>
    <col min="1" max="1" width="16.42578125" style="2" bestFit="1" customWidth="1"/>
    <col min="2" max="2" width="18.5703125" style="2" bestFit="1" customWidth="1"/>
    <col min="3" max="3" width="17.85546875" style="2" bestFit="1" customWidth="1"/>
    <col min="4" max="4" width="21" style="2" bestFit="1" customWidth="1"/>
    <col min="5" max="5" width="31" style="2" bestFit="1" customWidth="1"/>
    <col min="6" max="6" width="53.42578125" style="2" customWidth="1"/>
    <col min="7" max="7" width="15.85546875" style="2" bestFit="1" customWidth="1"/>
    <col min="8" max="8" width="14.140625" style="2" bestFit="1" customWidth="1"/>
    <col min="9" max="9" width="19" style="2" bestFit="1" customWidth="1"/>
    <col min="10" max="10" width="16.7109375" style="2" bestFit="1" customWidth="1"/>
    <col min="11" max="11" width="20.140625" style="2" bestFit="1" customWidth="1"/>
    <col min="12" max="12" width="13.5703125" style="2" bestFit="1" customWidth="1"/>
    <col min="13" max="14" width="21.85546875" style="3" bestFit="1" customWidth="1"/>
    <col min="15" max="15" width="20.28515625" style="2" bestFit="1" customWidth="1"/>
    <col min="16" max="16" width="19.140625" style="2" bestFit="1" customWidth="1"/>
    <col min="17" max="17" width="14.42578125" style="9" bestFit="1" customWidth="1"/>
    <col min="18" max="18" width="19.7109375" style="9" bestFit="1" customWidth="1"/>
    <col min="19" max="19" width="13.28515625" style="9" bestFit="1" customWidth="1"/>
    <col min="20" max="20" width="18.5703125" style="6" bestFit="1" customWidth="1"/>
  </cols>
  <sheetData>
    <row r="1" spans="1:20" ht="24.95" customHeight="1">
      <c r="P1" s="4">
        <f>SUBTOTAL(9,P3:P$310)</f>
        <v>1360</v>
      </c>
      <c r="Q1" s="6"/>
      <c r="R1" s="7">
        <f>SUBTOTAL(9,R3:R$310)</f>
        <v>144673</v>
      </c>
      <c r="S1" s="6"/>
      <c r="T1" s="7">
        <f>SUBTOTAL(9,T3:T$310)</f>
        <v>347031</v>
      </c>
    </row>
    <row r="2" spans="1:20" s="1" customFormat="1" ht="54" customHeight="1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506</v>
      </c>
      <c r="H2" s="10" t="s">
        <v>6</v>
      </c>
      <c r="I2" s="10" t="s">
        <v>7</v>
      </c>
      <c r="J2" s="10" t="s">
        <v>8</v>
      </c>
      <c r="K2" s="10" t="s">
        <v>9</v>
      </c>
      <c r="L2" s="10" t="s">
        <v>10</v>
      </c>
      <c r="M2" s="11" t="s">
        <v>13</v>
      </c>
      <c r="N2" s="11" t="s">
        <v>14</v>
      </c>
      <c r="O2" s="10" t="s">
        <v>15</v>
      </c>
      <c r="P2" s="12" t="s">
        <v>503</v>
      </c>
      <c r="Q2" s="13" t="s">
        <v>11</v>
      </c>
      <c r="R2" s="13" t="s">
        <v>504</v>
      </c>
      <c r="S2" s="13" t="s">
        <v>12</v>
      </c>
      <c r="T2" s="13" t="s">
        <v>505</v>
      </c>
    </row>
    <row r="3" spans="1:20" ht="99.95" customHeight="1">
      <c r="A3" s="14"/>
      <c r="B3" s="14" t="s">
        <v>16</v>
      </c>
      <c r="C3" s="14" t="s">
        <v>17</v>
      </c>
      <c r="D3" s="14" t="s">
        <v>18</v>
      </c>
      <c r="E3" s="14" t="s">
        <v>19</v>
      </c>
      <c r="F3" s="14" t="s">
        <v>20</v>
      </c>
      <c r="G3" s="14" t="s">
        <v>21</v>
      </c>
      <c r="H3" s="14" t="s">
        <v>22</v>
      </c>
      <c r="I3" s="14" t="s">
        <v>23</v>
      </c>
      <c r="J3" s="14" t="s">
        <v>24</v>
      </c>
      <c r="K3" s="14" t="s">
        <v>25</v>
      </c>
      <c r="L3" s="14">
        <v>38</v>
      </c>
      <c r="M3" s="15">
        <v>8058969766149</v>
      </c>
      <c r="N3" s="15" t="s">
        <v>26</v>
      </c>
      <c r="O3" s="14" t="s">
        <v>27</v>
      </c>
      <c r="P3" s="5">
        <v>1</v>
      </c>
      <c r="Q3" s="8">
        <v>185</v>
      </c>
      <c r="R3" s="8">
        <f t="shared" ref="R3:R66" si="0">P3*Q3</f>
        <v>185</v>
      </c>
      <c r="S3" s="8">
        <v>444</v>
      </c>
      <c r="T3" s="8">
        <f t="shared" ref="T3:T66" si="1">P3*S3</f>
        <v>444</v>
      </c>
    </row>
    <row r="4" spans="1:20" ht="99.95" customHeight="1">
      <c r="A4" s="14"/>
      <c r="B4" s="14" t="s">
        <v>16</v>
      </c>
      <c r="C4" s="14" t="s">
        <v>17</v>
      </c>
      <c r="D4" s="14" t="s">
        <v>18</v>
      </c>
      <c r="E4" s="14" t="s">
        <v>28</v>
      </c>
      <c r="F4" s="14" t="s">
        <v>29</v>
      </c>
      <c r="G4" s="14" t="s">
        <v>30</v>
      </c>
      <c r="H4" s="14" t="s">
        <v>22</v>
      </c>
      <c r="I4" s="14" t="s">
        <v>31</v>
      </c>
      <c r="J4" s="14" t="s">
        <v>32</v>
      </c>
      <c r="K4" s="14" t="s">
        <v>33</v>
      </c>
      <c r="L4" s="14">
        <v>37</v>
      </c>
      <c r="M4" s="15">
        <v>2000054493641</v>
      </c>
      <c r="N4" s="15" t="s">
        <v>26</v>
      </c>
      <c r="O4" s="14" t="s">
        <v>27</v>
      </c>
      <c r="P4" s="5">
        <v>1</v>
      </c>
      <c r="Q4" s="8">
        <v>125</v>
      </c>
      <c r="R4" s="8">
        <f t="shared" si="0"/>
        <v>125</v>
      </c>
      <c r="S4" s="8">
        <v>300</v>
      </c>
      <c r="T4" s="8">
        <f t="shared" si="1"/>
        <v>300</v>
      </c>
    </row>
    <row r="5" spans="1:20" ht="99.95" customHeight="1">
      <c r="A5" s="14"/>
      <c r="B5" s="14" t="s">
        <v>16</v>
      </c>
      <c r="C5" s="14" t="s">
        <v>17</v>
      </c>
      <c r="D5" s="14" t="s">
        <v>18</v>
      </c>
      <c r="E5" s="14" t="s">
        <v>34</v>
      </c>
      <c r="F5" s="14" t="s">
        <v>20</v>
      </c>
      <c r="G5" s="14" t="s">
        <v>30</v>
      </c>
      <c r="H5" s="14" t="s">
        <v>22</v>
      </c>
      <c r="I5" s="14" t="s">
        <v>35</v>
      </c>
      <c r="J5" s="14" t="s">
        <v>36</v>
      </c>
      <c r="K5" s="14" t="s">
        <v>37</v>
      </c>
      <c r="L5" s="14">
        <v>38</v>
      </c>
      <c r="M5" s="15">
        <v>8058969842720</v>
      </c>
      <c r="N5" s="15" t="s">
        <v>26</v>
      </c>
      <c r="O5" s="14" t="s">
        <v>27</v>
      </c>
      <c r="P5" s="5">
        <v>1</v>
      </c>
      <c r="Q5" s="8">
        <v>172</v>
      </c>
      <c r="R5" s="8">
        <f t="shared" si="0"/>
        <v>172</v>
      </c>
      <c r="S5" s="8">
        <v>413</v>
      </c>
      <c r="T5" s="8">
        <f t="shared" si="1"/>
        <v>413</v>
      </c>
    </row>
    <row r="6" spans="1:20" ht="99.95" customHeight="1">
      <c r="A6" s="14"/>
      <c r="B6" s="14" t="s">
        <v>16</v>
      </c>
      <c r="C6" s="14" t="s">
        <v>17</v>
      </c>
      <c r="D6" s="14" t="s">
        <v>18</v>
      </c>
      <c r="E6" s="14" t="s">
        <v>38</v>
      </c>
      <c r="F6" s="14" t="s">
        <v>29</v>
      </c>
      <c r="G6" s="14" t="s">
        <v>39</v>
      </c>
      <c r="H6" s="14" t="s">
        <v>22</v>
      </c>
      <c r="I6" s="14" t="s">
        <v>40</v>
      </c>
      <c r="J6" s="14" t="s">
        <v>41</v>
      </c>
      <c r="K6" s="14" t="s">
        <v>25</v>
      </c>
      <c r="L6" s="14">
        <v>38</v>
      </c>
      <c r="M6" s="15">
        <v>8058969848401</v>
      </c>
      <c r="N6" s="15" t="s">
        <v>26</v>
      </c>
      <c r="O6" s="14" t="s">
        <v>27</v>
      </c>
      <c r="P6" s="5">
        <v>3</v>
      </c>
      <c r="Q6" s="8">
        <v>185</v>
      </c>
      <c r="R6" s="8">
        <f t="shared" si="0"/>
        <v>555</v>
      </c>
      <c r="S6" s="8">
        <v>444</v>
      </c>
      <c r="T6" s="8">
        <f t="shared" si="1"/>
        <v>1332</v>
      </c>
    </row>
    <row r="7" spans="1:20" ht="99.95" customHeight="1">
      <c r="A7" s="14"/>
      <c r="B7" s="14" t="s">
        <v>16</v>
      </c>
      <c r="C7" s="14" t="s">
        <v>17</v>
      </c>
      <c r="D7" s="14" t="s">
        <v>18</v>
      </c>
      <c r="E7" s="14" t="s">
        <v>38</v>
      </c>
      <c r="F7" s="14" t="s">
        <v>29</v>
      </c>
      <c r="G7" s="14" t="s">
        <v>39</v>
      </c>
      <c r="H7" s="14" t="s">
        <v>22</v>
      </c>
      <c r="I7" s="14" t="s">
        <v>42</v>
      </c>
      <c r="J7" s="14" t="s">
        <v>43</v>
      </c>
      <c r="K7" s="14" t="s">
        <v>44</v>
      </c>
      <c r="L7" s="14">
        <v>38</v>
      </c>
      <c r="M7" s="15">
        <v>8058969848777</v>
      </c>
      <c r="N7" s="15" t="s">
        <v>26</v>
      </c>
      <c r="O7" s="14" t="s">
        <v>27</v>
      </c>
      <c r="P7" s="5">
        <v>2</v>
      </c>
      <c r="Q7" s="8">
        <v>185</v>
      </c>
      <c r="R7" s="8">
        <f t="shared" si="0"/>
        <v>370</v>
      </c>
      <c r="S7" s="8">
        <v>444</v>
      </c>
      <c r="T7" s="8">
        <f t="shared" si="1"/>
        <v>888</v>
      </c>
    </row>
    <row r="8" spans="1:20" ht="99.95" customHeight="1">
      <c r="A8" s="14"/>
      <c r="B8" s="14" t="s">
        <v>16</v>
      </c>
      <c r="C8" s="14" t="s">
        <v>17</v>
      </c>
      <c r="D8" s="14" t="s">
        <v>18</v>
      </c>
      <c r="E8" s="14" t="s">
        <v>38</v>
      </c>
      <c r="F8" s="14" t="s">
        <v>29</v>
      </c>
      <c r="G8" s="14" t="s">
        <v>39</v>
      </c>
      <c r="H8" s="14" t="s">
        <v>22</v>
      </c>
      <c r="I8" s="14" t="s">
        <v>42</v>
      </c>
      <c r="J8" s="14" t="s">
        <v>43</v>
      </c>
      <c r="K8" s="14" t="s">
        <v>45</v>
      </c>
      <c r="L8" s="14">
        <v>38</v>
      </c>
      <c r="M8" s="15">
        <v>8058969848739</v>
      </c>
      <c r="N8" s="15" t="s">
        <v>26</v>
      </c>
      <c r="O8" s="14" t="s">
        <v>27</v>
      </c>
      <c r="P8" s="5">
        <v>1</v>
      </c>
      <c r="Q8" s="8">
        <v>185</v>
      </c>
      <c r="R8" s="8">
        <f t="shared" si="0"/>
        <v>185</v>
      </c>
      <c r="S8" s="8">
        <v>444</v>
      </c>
      <c r="T8" s="8">
        <f t="shared" si="1"/>
        <v>444</v>
      </c>
    </row>
    <row r="9" spans="1:20" ht="99.95" customHeight="1">
      <c r="A9" s="14"/>
      <c r="B9" s="14" t="s">
        <v>16</v>
      </c>
      <c r="C9" s="14" t="s">
        <v>17</v>
      </c>
      <c r="D9" s="14" t="s">
        <v>18</v>
      </c>
      <c r="E9" s="14" t="s">
        <v>38</v>
      </c>
      <c r="F9" s="14" t="s">
        <v>29</v>
      </c>
      <c r="G9" s="14" t="s">
        <v>39</v>
      </c>
      <c r="H9" s="14" t="s">
        <v>22</v>
      </c>
      <c r="I9" s="14" t="s">
        <v>42</v>
      </c>
      <c r="J9" s="14" t="s">
        <v>43</v>
      </c>
      <c r="K9" s="14" t="s">
        <v>25</v>
      </c>
      <c r="L9" s="14">
        <v>38</v>
      </c>
      <c r="M9" s="15">
        <v>8058969848746</v>
      </c>
      <c r="N9" s="15" t="s">
        <v>26</v>
      </c>
      <c r="O9" s="14" t="s">
        <v>27</v>
      </c>
      <c r="P9" s="5">
        <v>1</v>
      </c>
      <c r="Q9" s="8">
        <v>185</v>
      </c>
      <c r="R9" s="8">
        <f t="shared" si="0"/>
        <v>185</v>
      </c>
      <c r="S9" s="8">
        <v>444</v>
      </c>
      <c r="T9" s="8">
        <f t="shared" si="1"/>
        <v>444</v>
      </c>
    </row>
    <row r="10" spans="1:20" ht="99.95" customHeight="1">
      <c r="A10" s="14"/>
      <c r="B10" s="14" t="s">
        <v>16</v>
      </c>
      <c r="C10" s="14" t="s">
        <v>17</v>
      </c>
      <c r="D10" s="14" t="s">
        <v>18</v>
      </c>
      <c r="E10" s="14" t="s">
        <v>46</v>
      </c>
      <c r="F10" s="14" t="s">
        <v>29</v>
      </c>
      <c r="G10" s="14" t="s">
        <v>39</v>
      </c>
      <c r="H10" s="14" t="s">
        <v>22</v>
      </c>
      <c r="I10" s="14" t="s">
        <v>47</v>
      </c>
      <c r="J10" s="14" t="s">
        <v>48</v>
      </c>
      <c r="K10" s="14" t="s">
        <v>44</v>
      </c>
      <c r="L10" s="14">
        <v>38</v>
      </c>
      <c r="M10" s="15">
        <v>8058969848425</v>
      </c>
      <c r="N10" s="15" t="s">
        <v>26</v>
      </c>
      <c r="O10" s="14" t="s">
        <v>27</v>
      </c>
      <c r="P10" s="5">
        <v>1</v>
      </c>
      <c r="Q10" s="8">
        <v>205</v>
      </c>
      <c r="R10" s="8">
        <f t="shared" si="0"/>
        <v>205</v>
      </c>
      <c r="S10" s="8">
        <v>492</v>
      </c>
      <c r="T10" s="8">
        <f t="shared" si="1"/>
        <v>492</v>
      </c>
    </row>
    <row r="11" spans="1:20" ht="99.95" customHeight="1">
      <c r="A11" s="14"/>
      <c r="B11" s="14" t="s">
        <v>16</v>
      </c>
      <c r="C11" s="14" t="s">
        <v>17</v>
      </c>
      <c r="D11" s="14" t="s">
        <v>18</v>
      </c>
      <c r="E11" s="14" t="s">
        <v>46</v>
      </c>
      <c r="F11" s="14" t="s">
        <v>49</v>
      </c>
      <c r="G11" s="14" t="s">
        <v>39</v>
      </c>
      <c r="H11" s="14" t="s">
        <v>22</v>
      </c>
      <c r="I11" s="14" t="s">
        <v>50</v>
      </c>
      <c r="J11" s="14" t="s">
        <v>51</v>
      </c>
      <c r="K11" s="14" t="s">
        <v>25</v>
      </c>
      <c r="L11" s="14">
        <v>38</v>
      </c>
      <c r="M11" s="15">
        <v>8058969848449</v>
      </c>
      <c r="N11" s="15" t="s">
        <v>26</v>
      </c>
      <c r="O11" s="14" t="s">
        <v>27</v>
      </c>
      <c r="P11" s="5">
        <v>2</v>
      </c>
      <c r="Q11" s="8">
        <v>197</v>
      </c>
      <c r="R11" s="8">
        <f t="shared" si="0"/>
        <v>394</v>
      </c>
      <c r="S11" s="8">
        <v>473</v>
      </c>
      <c r="T11" s="8">
        <f t="shared" si="1"/>
        <v>946</v>
      </c>
    </row>
    <row r="12" spans="1:20" ht="99.95" customHeight="1">
      <c r="A12" s="14"/>
      <c r="B12" s="14" t="s">
        <v>16</v>
      </c>
      <c r="C12" s="14" t="s">
        <v>17</v>
      </c>
      <c r="D12" s="14" t="s">
        <v>18</v>
      </c>
      <c r="E12" s="14" t="s">
        <v>46</v>
      </c>
      <c r="F12" s="14" t="s">
        <v>49</v>
      </c>
      <c r="G12" s="14" t="s">
        <v>39</v>
      </c>
      <c r="H12" s="14" t="s">
        <v>22</v>
      </c>
      <c r="I12" s="14" t="s">
        <v>50</v>
      </c>
      <c r="J12" s="14" t="s">
        <v>51</v>
      </c>
      <c r="K12" s="14" t="s">
        <v>52</v>
      </c>
      <c r="L12" s="14">
        <v>38</v>
      </c>
      <c r="M12" s="15">
        <v>8058969848456</v>
      </c>
      <c r="N12" s="15" t="s">
        <v>26</v>
      </c>
      <c r="O12" s="14" t="s">
        <v>27</v>
      </c>
      <c r="P12" s="5">
        <v>1</v>
      </c>
      <c r="Q12" s="8">
        <v>197</v>
      </c>
      <c r="R12" s="8">
        <f t="shared" si="0"/>
        <v>197</v>
      </c>
      <c r="S12" s="8">
        <v>473</v>
      </c>
      <c r="T12" s="8">
        <f t="shared" si="1"/>
        <v>473</v>
      </c>
    </row>
    <row r="13" spans="1:20" ht="99.95" customHeight="1">
      <c r="A13" s="14"/>
      <c r="B13" s="14" t="s">
        <v>16</v>
      </c>
      <c r="C13" s="14" t="s">
        <v>17</v>
      </c>
      <c r="D13" s="14" t="s">
        <v>18</v>
      </c>
      <c r="E13" s="14" t="s">
        <v>46</v>
      </c>
      <c r="F13" s="14" t="s">
        <v>29</v>
      </c>
      <c r="G13" s="14" t="s">
        <v>39</v>
      </c>
      <c r="H13" s="14" t="s">
        <v>22</v>
      </c>
      <c r="I13" s="14" t="s">
        <v>53</v>
      </c>
      <c r="J13" s="14" t="s">
        <v>54</v>
      </c>
      <c r="K13" s="14" t="s">
        <v>44</v>
      </c>
      <c r="L13" s="14">
        <v>38</v>
      </c>
      <c r="M13" s="15">
        <v>8058969848470</v>
      </c>
      <c r="N13" s="15" t="s">
        <v>26</v>
      </c>
      <c r="O13" s="14" t="s">
        <v>27</v>
      </c>
      <c r="P13" s="5">
        <v>3</v>
      </c>
      <c r="Q13" s="8">
        <v>213</v>
      </c>
      <c r="R13" s="8">
        <f t="shared" si="0"/>
        <v>639</v>
      </c>
      <c r="S13" s="8">
        <v>511</v>
      </c>
      <c r="T13" s="8">
        <f t="shared" si="1"/>
        <v>1533</v>
      </c>
    </row>
    <row r="14" spans="1:20" ht="99.95" customHeight="1">
      <c r="A14" s="14"/>
      <c r="B14" s="14" t="s">
        <v>16</v>
      </c>
      <c r="C14" s="14" t="s">
        <v>17</v>
      </c>
      <c r="D14" s="14" t="s">
        <v>18</v>
      </c>
      <c r="E14" s="14" t="s">
        <v>46</v>
      </c>
      <c r="F14" s="14" t="s">
        <v>29</v>
      </c>
      <c r="G14" s="14" t="s">
        <v>39</v>
      </c>
      <c r="H14" s="14" t="s">
        <v>22</v>
      </c>
      <c r="I14" s="14" t="s">
        <v>53</v>
      </c>
      <c r="J14" s="14" t="s">
        <v>54</v>
      </c>
      <c r="K14" s="14" t="s">
        <v>25</v>
      </c>
      <c r="L14" s="14">
        <v>38</v>
      </c>
      <c r="M14" s="15">
        <v>8058969848463</v>
      </c>
      <c r="N14" s="15" t="s">
        <v>26</v>
      </c>
      <c r="O14" s="14" t="s">
        <v>27</v>
      </c>
      <c r="P14" s="5">
        <v>1</v>
      </c>
      <c r="Q14" s="8">
        <v>213</v>
      </c>
      <c r="R14" s="8">
        <f t="shared" si="0"/>
        <v>213</v>
      </c>
      <c r="S14" s="8">
        <v>511</v>
      </c>
      <c r="T14" s="8">
        <f t="shared" si="1"/>
        <v>511</v>
      </c>
    </row>
    <row r="15" spans="1:20" ht="99.95" customHeight="1">
      <c r="A15" s="14"/>
      <c r="B15" s="14" t="s">
        <v>16</v>
      </c>
      <c r="C15" s="14" t="s">
        <v>17</v>
      </c>
      <c r="D15" s="14" t="s">
        <v>18</v>
      </c>
      <c r="E15" s="14" t="s">
        <v>28</v>
      </c>
      <c r="F15" s="14" t="s">
        <v>55</v>
      </c>
      <c r="G15" s="14" t="s">
        <v>39</v>
      </c>
      <c r="H15" s="14" t="s">
        <v>22</v>
      </c>
      <c r="I15" s="14" t="s">
        <v>56</v>
      </c>
      <c r="J15" s="14" t="s">
        <v>57</v>
      </c>
      <c r="K15" s="14" t="s">
        <v>58</v>
      </c>
      <c r="L15" s="14">
        <v>38</v>
      </c>
      <c r="M15" s="15">
        <v>8058969848692</v>
      </c>
      <c r="N15" s="15" t="s">
        <v>26</v>
      </c>
      <c r="O15" s="14" t="s">
        <v>27</v>
      </c>
      <c r="P15" s="5">
        <v>3</v>
      </c>
      <c r="Q15" s="8">
        <v>142</v>
      </c>
      <c r="R15" s="8">
        <f t="shared" si="0"/>
        <v>426</v>
      </c>
      <c r="S15" s="8">
        <v>341</v>
      </c>
      <c r="T15" s="8">
        <f t="shared" si="1"/>
        <v>1023</v>
      </c>
    </row>
    <row r="16" spans="1:20" ht="99.95" customHeight="1">
      <c r="A16" s="14"/>
      <c r="B16" s="14" t="s">
        <v>16</v>
      </c>
      <c r="C16" s="14" t="s">
        <v>17</v>
      </c>
      <c r="D16" s="14" t="s">
        <v>18</v>
      </c>
      <c r="E16" s="14" t="s">
        <v>59</v>
      </c>
      <c r="F16" s="14" t="s">
        <v>29</v>
      </c>
      <c r="G16" s="14" t="s">
        <v>60</v>
      </c>
      <c r="H16" s="14" t="s">
        <v>22</v>
      </c>
      <c r="I16" s="14" t="s">
        <v>61</v>
      </c>
      <c r="J16" s="14" t="s">
        <v>62</v>
      </c>
      <c r="K16" s="14" t="s">
        <v>25</v>
      </c>
      <c r="L16" s="14">
        <v>38</v>
      </c>
      <c r="M16" s="15">
        <v>8058969869086</v>
      </c>
      <c r="N16" s="15" t="s">
        <v>26</v>
      </c>
      <c r="O16" s="14" t="s">
        <v>27</v>
      </c>
      <c r="P16" s="5">
        <v>3</v>
      </c>
      <c r="Q16" s="8">
        <v>142</v>
      </c>
      <c r="R16" s="8">
        <f t="shared" si="0"/>
        <v>426</v>
      </c>
      <c r="S16" s="8">
        <v>341</v>
      </c>
      <c r="T16" s="8">
        <f t="shared" si="1"/>
        <v>1023</v>
      </c>
    </row>
    <row r="17" spans="1:20" ht="99.95" customHeight="1">
      <c r="A17" s="14"/>
      <c r="B17" s="14" t="s">
        <v>16</v>
      </c>
      <c r="C17" s="14" t="s">
        <v>17</v>
      </c>
      <c r="D17" s="14" t="s">
        <v>18</v>
      </c>
      <c r="E17" s="14" t="s">
        <v>28</v>
      </c>
      <c r="F17" s="14" t="s">
        <v>20</v>
      </c>
      <c r="G17" s="14" t="s">
        <v>21</v>
      </c>
      <c r="H17" s="14" t="s">
        <v>22</v>
      </c>
      <c r="I17" s="14" t="s">
        <v>63</v>
      </c>
      <c r="J17" s="14" t="s">
        <v>64</v>
      </c>
      <c r="K17" s="14" t="s">
        <v>65</v>
      </c>
      <c r="L17" s="14">
        <v>37</v>
      </c>
      <c r="M17" s="15">
        <v>8058969963906</v>
      </c>
      <c r="N17" s="15" t="s">
        <v>26</v>
      </c>
      <c r="O17" s="14" t="s">
        <v>27</v>
      </c>
      <c r="P17" s="5">
        <v>1</v>
      </c>
      <c r="Q17" s="8">
        <v>169</v>
      </c>
      <c r="R17" s="8">
        <f t="shared" si="0"/>
        <v>169</v>
      </c>
      <c r="S17" s="8">
        <v>406</v>
      </c>
      <c r="T17" s="8">
        <f t="shared" si="1"/>
        <v>406</v>
      </c>
    </row>
    <row r="18" spans="1:20" ht="99.95" customHeight="1">
      <c r="A18" s="14"/>
      <c r="B18" s="14" t="s">
        <v>16</v>
      </c>
      <c r="C18" s="14" t="s">
        <v>17</v>
      </c>
      <c r="D18" s="14" t="s">
        <v>18</v>
      </c>
      <c r="E18" s="14" t="s">
        <v>28</v>
      </c>
      <c r="F18" s="14" t="s">
        <v>20</v>
      </c>
      <c r="G18" s="14" t="s">
        <v>21</v>
      </c>
      <c r="H18" s="14" t="s">
        <v>22</v>
      </c>
      <c r="I18" s="14" t="s">
        <v>66</v>
      </c>
      <c r="J18" s="14" t="s">
        <v>67</v>
      </c>
      <c r="K18" s="14" t="s">
        <v>45</v>
      </c>
      <c r="L18" s="14">
        <v>38</v>
      </c>
      <c r="M18" s="15">
        <v>8058969964606</v>
      </c>
      <c r="N18" s="15" t="s">
        <v>26</v>
      </c>
      <c r="O18" s="14" t="s">
        <v>27</v>
      </c>
      <c r="P18" s="5">
        <v>1</v>
      </c>
      <c r="Q18" s="8">
        <v>169</v>
      </c>
      <c r="R18" s="8">
        <f t="shared" si="0"/>
        <v>169</v>
      </c>
      <c r="S18" s="8">
        <v>406</v>
      </c>
      <c r="T18" s="8">
        <f t="shared" si="1"/>
        <v>406</v>
      </c>
    </row>
    <row r="19" spans="1:20" ht="99.95" customHeight="1">
      <c r="A19" s="14"/>
      <c r="B19" s="14" t="s">
        <v>16</v>
      </c>
      <c r="C19" s="14" t="s">
        <v>17</v>
      </c>
      <c r="D19" s="14" t="s">
        <v>18</v>
      </c>
      <c r="E19" s="14" t="s">
        <v>68</v>
      </c>
      <c r="F19" s="14" t="s">
        <v>69</v>
      </c>
      <c r="G19" s="14" t="s">
        <v>21</v>
      </c>
      <c r="H19" s="14" t="s">
        <v>22</v>
      </c>
      <c r="I19" s="14" t="s">
        <v>70</v>
      </c>
      <c r="J19" s="14" t="s">
        <v>71</v>
      </c>
      <c r="K19" s="14" t="s">
        <v>25</v>
      </c>
      <c r="L19" s="14">
        <v>38</v>
      </c>
      <c r="M19" s="15">
        <v>8058969964477</v>
      </c>
      <c r="N19" s="15" t="s">
        <v>26</v>
      </c>
      <c r="O19" s="14" t="s">
        <v>27</v>
      </c>
      <c r="P19" s="5">
        <v>2</v>
      </c>
      <c r="Q19" s="8">
        <v>178</v>
      </c>
      <c r="R19" s="8">
        <f t="shared" si="0"/>
        <v>356</v>
      </c>
      <c r="S19" s="8">
        <v>427</v>
      </c>
      <c r="T19" s="8">
        <f t="shared" si="1"/>
        <v>854</v>
      </c>
    </row>
    <row r="20" spans="1:20" ht="99.95" customHeight="1">
      <c r="A20" s="14"/>
      <c r="B20" s="14" t="s">
        <v>16</v>
      </c>
      <c r="C20" s="14" t="s">
        <v>17</v>
      </c>
      <c r="D20" s="14" t="s">
        <v>18</v>
      </c>
      <c r="E20" s="14" t="s">
        <v>68</v>
      </c>
      <c r="F20" s="14" t="s">
        <v>69</v>
      </c>
      <c r="G20" s="14" t="s">
        <v>21</v>
      </c>
      <c r="H20" s="14" t="s">
        <v>22</v>
      </c>
      <c r="I20" s="14" t="s">
        <v>70</v>
      </c>
      <c r="J20" s="14" t="s">
        <v>71</v>
      </c>
      <c r="K20" s="14" t="s">
        <v>52</v>
      </c>
      <c r="L20" s="14">
        <v>38</v>
      </c>
      <c r="M20" s="15">
        <v>8058969964484</v>
      </c>
      <c r="N20" s="15" t="s">
        <v>26</v>
      </c>
      <c r="O20" s="14" t="s">
        <v>27</v>
      </c>
      <c r="P20" s="5">
        <v>1</v>
      </c>
      <c r="Q20" s="8">
        <v>178</v>
      </c>
      <c r="R20" s="8">
        <f t="shared" si="0"/>
        <v>178</v>
      </c>
      <c r="S20" s="8">
        <v>427</v>
      </c>
      <c r="T20" s="8">
        <f t="shared" si="1"/>
        <v>427</v>
      </c>
    </row>
    <row r="21" spans="1:20" ht="99.95" customHeight="1">
      <c r="A21" s="14"/>
      <c r="B21" s="14" t="s">
        <v>16</v>
      </c>
      <c r="C21" s="14" t="s">
        <v>17</v>
      </c>
      <c r="D21" s="14" t="s">
        <v>18</v>
      </c>
      <c r="E21" s="14" t="s">
        <v>46</v>
      </c>
      <c r="F21" s="14" t="s">
        <v>72</v>
      </c>
      <c r="G21" s="14" t="s">
        <v>30</v>
      </c>
      <c r="H21" s="14" t="s">
        <v>22</v>
      </c>
      <c r="I21" s="14" t="s">
        <v>73</v>
      </c>
      <c r="J21" s="14" t="s">
        <v>74</v>
      </c>
      <c r="K21" s="14" t="s">
        <v>52</v>
      </c>
      <c r="L21" s="14">
        <v>38</v>
      </c>
      <c r="M21" s="15">
        <v>8058969969717</v>
      </c>
      <c r="N21" s="15" t="s">
        <v>26</v>
      </c>
      <c r="O21" s="14" t="s">
        <v>27</v>
      </c>
      <c r="P21" s="5">
        <v>1</v>
      </c>
      <c r="Q21" s="8">
        <v>117</v>
      </c>
      <c r="R21" s="8">
        <f t="shared" si="0"/>
        <v>117</v>
      </c>
      <c r="S21" s="8">
        <v>281</v>
      </c>
      <c r="T21" s="8">
        <f t="shared" si="1"/>
        <v>281</v>
      </c>
    </row>
    <row r="22" spans="1:20" ht="99.95" customHeight="1">
      <c r="A22" s="14"/>
      <c r="B22" s="14" t="s">
        <v>16</v>
      </c>
      <c r="C22" s="14" t="s">
        <v>17</v>
      </c>
      <c r="D22" s="14" t="s">
        <v>18</v>
      </c>
      <c r="E22" s="14" t="s">
        <v>28</v>
      </c>
      <c r="F22" s="14" t="s">
        <v>20</v>
      </c>
      <c r="G22" s="14" t="s">
        <v>21</v>
      </c>
      <c r="H22" s="14" t="s">
        <v>22</v>
      </c>
      <c r="I22" s="14" t="s">
        <v>75</v>
      </c>
      <c r="J22" s="14" t="s">
        <v>76</v>
      </c>
      <c r="K22" s="14" t="s">
        <v>25</v>
      </c>
      <c r="L22" s="14">
        <v>38</v>
      </c>
      <c r="M22" s="15">
        <v>8058969972090</v>
      </c>
      <c r="N22" s="15" t="s">
        <v>26</v>
      </c>
      <c r="O22" s="14" t="s">
        <v>27</v>
      </c>
      <c r="P22" s="5">
        <v>2</v>
      </c>
      <c r="Q22" s="8">
        <v>100</v>
      </c>
      <c r="R22" s="8">
        <f t="shared" si="0"/>
        <v>200</v>
      </c>
      <c r="S22" s="8">
        <v>240</v>
      </c>
      <c r="T22" s="8">
        <f t="shared" si="1"/>
        <v>480</v>
      </c>
    </row>
    <row r="23" spans="1:20" ht="99.95" customHeight="1">
      <c r="A23" s="14"/>
      <c r="B23" s="14" t="s">
        <v>16</v>
      </c>
      <c r="C23" s="14" t="s">
        <v>17</v>
      </c>
      <c r="D23" s="14" t="s">
        <v>18</v>
      </c>
      <c r="E23" s="14" t="s">
        <v>28</v>
      </c>
      <c r="F23" s="14" t="s">
        <v>20</v>
      </c>
      <c r="G23" s="14" t="s">
        <v>21</v>
      </c>
      <c r="H23" s="14" t="s">
        <v>22</v>
      </c>
      <c r="I23" s="14" t="s">
        <v>77</v>
      </c>
      <c r="J23" s="14" t="s">
        <v>78</v>
      </c>
      <c r="K23" s="14" t="s">
        <v>79</v>
      </c>
      <c r="L23" s="14">
        <v>38</v>
      </c>
      <c r="M23" s="15">
        <v>8058969975138</v>
      </c>
      <c r="N23" s="15" t="s">
        <v>26</v>
      </c>
      <c r="O23" s="14" t="s">
        <v>27</v>
      </c>
      <c r="P23" s="5">
        <v>2</v>
      </c>
      <c r="Q23" s="8">
        <v>103</v>
      </c>
      <c r="R23" s="8">
        <f t="shared" si="0"/>
        <v>206</v>
      </c>
      <c r="S23" s="8">
        <v>247</v>
      </c>
      <c r="T23" s="8">
        <f t="shared" si="1"/>
        <v>494</v>
      </c>
    </row>
    <row r="24" spans="1:20" ht="99.95" customHeight="1">
      <c r="A24" s="14"/>
      <c r="B24" s="14" t="s">
        <v>16</v>
      </c>
      <c r="C24" s="14" t="s">
        <v>17</v>
      </c>
      <c r="D24" s="14" t="s">
        <v>18</v>
      </c>
      <c r="E24" s="14" t="s">
        <v>38</v>
      </c>
      <c r="F24" s="14" t="s">
        <v>20</v>
      </c>
      <c r="G24" s="14" t="s">
        <v>21</v>
      </c>
      <c r="H24" s="14" t="s">
        <v>22</v>
      </c>
      <c r="I24" s="14" t="s">
        <v>80</v>
      </c>
      <c r="J24" s="14" t="s">
        <v>81</v>
      </c>
      <c r="K24" s="14" t="s">
        <v>52</v>
      </c>
      <c r="L24" s="14">
        <v>38</v>
      </c>
      <c r="M24" s="15">
        <v>8058969972502</v>
      </c>
      <c r="N24" s="15" t="s">
        <v>26</v>
      </c>
      <c r="O24" s="14" t="s">
        <v>27</v>
      </c>
      <c r="P24" s="5">
        <v>1</v>
      </c>
      <c r="Q24" s="8">
        <v>113</v>
      </c>
      <c r="R24" s="8">
        <f t="shared" si="0"/>
        <v>113</v>
      </c>
      <c r="S24" s="8">
        <v>271</v>
      </c>
      <c r="T24" s="8">
        <f t="shared" si="1"/>
        <v>271</v>
      </c>
    </row>
    <row r="25" spans="1:20" ht="99.95" customHeight="1">
      <c r="A25" s="14"/>
      <c r="B25" s="14" t="s">
        <v>16</v>
      </c>
      <c r="C25" s="14" t="s">
        <v>17</v>
      </c>
      <c r="D25" s="14" t="s">
        <v>18</v>
      </c>
      <c r="E25" s="14" t="s">
        <v>46</v>
      </c>
      <c r="F25" s="14" t="s">
        <v>20</v>
      </c>
      <c r="G25" s="14" t="s">
        <v>21</v>
      </c>
      <c r="H25" s="14" t="s">
        <v>22</v>
      </c>
      <c r="I25" s="14" t="s">
        <v>82</v>
      </c>
      <c r="J25" s="14" t="s">
        <v>83</v>
      </c>
      <c r="K25" s="14" t="s">
        <v>58</v>
      </c>
      <c r="L25" s="14">
        <v>38</v>
      </c>
      <c r="M25" s="15">
        <v>8058969972915</v>
      </c>
      <c r="N25" s="15" t="s">
        <v>26</v>
      </c>
      <c r="O25" s="14" t="s">
        <v>27</v>
      </c>
      <c r="P25" s="5">
        <v>1</v>
      </c>
      <c r="Q25" s="8">
        <v>114</v>
      </c>
      <c r="R25" s="8">
        <f t="shared" si="0"/>
        <v>114</v>
      </c>
      <c r="S25" s="8">
        <v>274</v>
      </c>
      <c r="T25" s="8">
        <f t="shared" si="1"/>
        <v>274</v>
      </c>
    </row>
    <row r="26" spans="1:20" ht="99.95" customHeight="1">
      <c r="A26" s="14"/>
      <c r="B26" s="14" t="s">
        <v>16</v>
      </c>
      <c r="C26" s="14" t="s">
        <v>17</v>
      </c>
      <c r="D26" s="14" t="s">
        <v>18</v>
      </c>
      <c r="E26" s="14" t="s">
        <v>46</v>
      </c>
      <c r="F26" s="14" t="s">
        <v>20</v>
      </c>
      <c r="G26" s="14" t="s">
        <v>21</v>
      </c>
      <c r="H26" s="14" t="s">
        <v>22</v>
      </c>
      <c r="I26" s="14" t="s">
        <v>82</v>
      </c>
      <c r="J26" s="14" t="s">
        <v>83</v>
      </c>
      <c r="K26" s="14" t="s">
        <v>84</v>
      </c>
      <c r="L26" s="14">
        <v>38</v>
      </c>
      <c r="M26" s="15">
        <v>2000054493917</v>
      </c>
      <c r="N26" s="15" t="s">
        <v>26</v>
      </c>
      <c r="O26" s="14" t="s">
        <v>27</v>
      </c>
      <c r="P26" s="5">
        <v>1</v>
      </c>
      <c r="Q26" s="8">
        <v>114</v>
      </c>
      <c r="R26" s="8">
        <f t="shared" si="0"/>
        <v>114</v>
      </c>
      <c r="S26" s="8">
        <v>274</v>
      </c>
      <c r="T26" s="8">
        <f t="shared" si="1"/>
        <v>274</v>
      </c>
    </row>
    <row r="27" spans="1:20" ht="99.95" customHeight="1">
      <c r="A27" s="14"/>
      <c r="B27" s="14" t="s">
        <v>16</v>
      </c>
      <c r="C27" s="14" t="s">
        <v>17</v>
      </c>
      <c r="D27" s="14" t="s">
        <v>18</v>
      </c>
      <c r="E27" s="14" t="s">
        <v>46</v>
      </c>
      <c r="F27" s="14" t="s">
        <v>20</v>
      </c>
      <c r="G27" s="14" t="s">
        <v>21</v>
      </c>
      <c r="H27" s="14" t="s">
        <v>22</v>
      </c>
      <c r="I27" s="14" t="s">
        <v>85</v>
      </c>
      <c r="J27" s="14" t="s">
        <v>86</v>
      </c>
      <c r="K27" s="14" t="s">
        <v>25</v>
      </c>
      <c r="L27" s="14">
        <v>38</v>
      </c>
      <c r="M27" s="15">
        <v>8058969975169</v>
      </c>
      <c r="N27" s="15" t="s">
        <v>26</v>
      </c>
      <c r="O27" s="14" t="s">
        <v>27</v>
      </c>
      <c r="P27" s="5">
        <v>1</v>
      </c>
      <c r="Q27" s="8">
        <v>121</v>
      </c>
      <c r="R27" s="8">
        <f t="shared" si="0"/>
        <v>121</v>
      </c>
      <c r="S27" s="8">
        <v>290</v>
      </c>
      <c r="T27" s="8">
        <f t="shared" si="1"/>
        <v>290</v>
      </c>
    </row>
    <row r="28" spans="1:20" ht="99.95" customHeight="1">
      <c r="A28" s="14"/>
      <c r="B28" s="14" t="s">
        <v>16</v>
      </c>
      <c r="C28" s="14" t="s">
        <v>17</v>
      </c>
      <c r="D28" s="14" t="s">
        <v>18</v>
      </c>
      <c r="E28" s="14" t="s">
        <v>38</v>
      </c>
      <c r="F28" s="14" t="s">
        <v>20</v>
      </c>
      <c r="G28" s="14" t="s">
        <v>21</v>
      </c>
      <c r="H28" s="14" t="s">
        <v>22</v>
      </c>
      <c r="I28" s="14" t="s">
        <v>87</v>
      </c>
      <c r="J28" s="14" t="s">
        <v>88</v>
      </c>
      <c r="K28" s="14" t="s">
        <v>25</v>
      </c>
      <c r="L28" s="14">
        <v>38</v>
      </c>
      <c r="M28" s="15">
        <v>8058969990278</v>
      </c>
      <c r="N28" s="15" t="s">
        <v>26</v>
      </c>
      <c r="O28" s="14" t="s">
        <v>27</v>
      </c>
      <c r="P28" s="5">
        <v>2</v>
      </c>
      <c r="Q28" s="8">
        <v>135</v>
      </c>
      <c r="R28" s="8">
        <f t="shared" si="0"/>
        <v>270</v>
      </c>
      <c r="S28" s="8">
        <v>324</v>
      </c>
      <c r="T28" s="8">
        <f t="shared" si="1"/>
        <v>648</v>
      </c>
    </row>
    <row r="29" spans="1:20" ht="99.95" customHeight="1">
      <c r="A29" s="14"/>
      <c r="B29" s="14" t="s">
        <v>16</v>
      </c>
      <c r="C29" s="14" t="s">
        <v>17</v>
      </c>
      <c r="D29" s="14" t="s">
        <v>18</v>
      </c>
      <c r="E29" s="14" t="s">
        <v>28</v>
      </c>
      <c r="F29" s="14" t="s">
        <v>20</v>
      </c>
      <c r="G29" s="14" t="s">
        <v>21</v>
      </c>
      <c r="H29" s="14" t="s">
        <v>22</v>
      </c>
      <c r="I29" s="14" t="s">
        <v>89</v>
      </c>
      <c r="J29" s="14" t="s">
        <v>90</v>
      </c>
      <c r="K29" s="14" t="s">
        <v>58</v>
      </c>
      <c r="L29" s="14">
        <v>38</v>
      </c>
      <c r="M29" s="15">
        <v>8058969990292</v>
      </c>
      <c r="N29" s="15" t="s">
        <v>26</v>
      </c>
      <c r="O29" s="14" t="s">
        <v>27</v>
      </c>
      <c r="P29" s="5">
        <v>1</v>
      </c>
      <c r="Q29" s="8">
        <v>117</v>
      </c>
      <c r="R29" s="8">
        <f t="shared" si="0"/>
        <v>117</v>
      </c>
      <c r="S29" s="8">
        <v>281</v>
      </c>
      <c r="T29" s="8">
        <f t="shared" si="1"/>
        <v>281</v>
      </c>
    </row>
    <row r="30" spans="1:20" ht="99.95" customHeight="1">
      <c r="A30" s="14"/>
      <c r="B30" s="14" t="s">
        <v>16</v>
      </c>
      <c r="C30" s="14" t="s">
        <v>17</v>
      </c>
      <c r="D30" s="14" t="s">
        <v>18</v>
      </c>
      <c r="E30" s="14" t="s">
        <v>38</v>
      </c>
      <c r="F30" s="14" t="s">
        <v>20</v>
      </c>
      <c r="G30" s="14" t="s">
        <v>21</v>
      </c>
      <c r="H30" s="14" t="s">
        <v>22</v>
      </c>
      <c r="I30" s="14" t="s">
        <v>91</v>
      </c>
      <c r="J30" s="14" t="s">
        <v>92</v>
      </c>
      <c r="K30" s="14" t="s">
        <v>58</v>
      </c>
      <c r="L30" s="14">
        <v>38</v>
      </c>
      <c r="M30" s="15">
        <v>8058969990308</v>
      </c>
      <c r="N30" s="15" t="s">
        <v>26</v>
      </c>
      <c r="O30" s="14" t="s">
        <v>27</v>
      </c>
      <c r="P30" s="5">
        <v>2</v>
      </c>
      <c r="Q30" s="8">
        <v>142</v>
      </c>
      <c r="R30" s="8">
        <f t="shared" si="0"/>
        <v>284</v>
      </c>
      <c r="S30" s="8">
        <v>341</v>
      </c>
      <c r="T30" s="8">
        <f t="shared" si="1"/>
        <v>682</v>
      </c>
    </row>
    <row r="31" spans="1:20" ht="99.95" customHeight="1">
      <c r="A31" s="14"/>
      <c r="B31" s="14" t="s">
        <v>16</v>
      </c>
      <c r="C31" s="14" t="s">
        <v>17</v>
      </c>
      <c r="D31" s="14" t="s">
        <v>18</v>
      </c>
      <c r="E31" s="14" t="s">
        <v>28</v>
      </c>
      <c r="F31" s="14" t="s">
        <v>20</v>
      </c>
      <c r="G31" s="14" t="s">
        <v>21</v>
      </c>
      <c r="H31" s="14" t="s">
        <v>22</v>
      </c>
      <c r="I31" s="14" t="s">
        <v>93</v>
      </c>
      <c r="J31" s="14" t="s">
        <v>94</v>
      </c>
      <c r="K31" s="14" t="s">
        <v>79</v>
      </c>
      <c r="L31" s="14">
        <v>38</v>
      </c>
      <c r="M31" s="15">
        <v>8058969986660</v>
      </c>
      <c r="N31" s="15" t="s">
        <v>26</v>
      </c>
      <c r="O31" s="14" t="s">
        <v>27</v>
      </c>
      <c r="P31" s="5">
        <v>1</v>
      </c>
      <c r="Q31" s="8">
        <v>113</v>
      </c>
      <c r="R31" s="8">
        <f t="shared" si="0"/>
        <v>113</v>
      </c>
      <c r="S31" s="8">
        <v>271</v>
      </c>
      <c r="T31" s="8">
        <f t="shared" si="1"/>
        <v>271</v>
      </c>
    </row>
    <row r="32" spans="1:20" ht="99.95" customHeight="1">
      <c r="A32" s="14"/>
      <c r="B32" s="14" t="s">
        <v>16</v>
      </c>
      <c r="C32" s="14" t="s">
        <v>17</v>
      </c>
      <c r="D32" s="14" t="s">
        <v>18</v>
      </c>
      <c r="E32" s="14" t="s">
        <v>19</v>
      </c>
      <c r="F32" s="14" t="s">
        <v>20</v>
      </c>
      <c r="G32" s="14" t="s">
        <v>21</v>
      </c>
      <c r="H32" s="14" t="s">
        <v>22</v>
      </c>
      <c r="I32" s="14" t="s">
        <v>95</v>
      </c>
      <c r="J32" s="14" t="s">
        <v>96</v>
      </c>
      <c r="K32" s="14" t="s">
        <v>25</v>
      </c>
      <c r="L32" s="14">
        <v>38</v>
      </c>
      <c r="M32" s="15">
        <v>8058969990285</v>
      </c>
      <c r="N32" s="15" t="s">
        <v>26</v>
      </c>
      <c r="O32" s="14" t="s">
        <v>27</v>
      </c>
      <c r="P32" s="5">
        <v>2</v>
      </c>
      <c r="Q32" s="8">
        <v>113</v>
      </c>
      <c r="R32" s="8">
        <f t="shared" si="0"/>
        <v>226</v>
      </c>
      <c r="S32" s="8">
        <v>271</v>
      </c>
      <c r="T32" s="8">
        <f t="shared" si="1"/>
        <v>542</v>
      </c>
    </row>
    <row r="33" spans="1:20" ht="99.95" customHeight="1">
      <c r="A33" s="14"/>
      <c r="B33" s="14" t="s">
        <v>16</v>
      </c>
      <c r="C33" s="14" t="s">
        <v>17</v>
      </c>
      <c r="D33" s="14" t="s">
        <v>18</v>
      </c>
      <c r="E33" s="14" t="s">
        <v>68</v>
      </c>
      <c r="F33" s="14" t="s">
        <v>29</v>
      </c>
      <c r="G33" s="14" t="s">
        <v>30</v>
      </c>
      <c r="H33" s="14" t="s">
        <v>22</v>
      </c>
      <c r="I33" s="14" t="s">
        <v>97</v>
      </c>
      <c r="J33" s="14" t="s">
        <v>98</v>
      </c>
      <c r="K33" s="14" t="s">
        <v>44</v>
      </c>
      <c r="L33" s="14">
        <v>38</v>
      </c>
      <c r="M33" s="15">
        <v>8052579002918</v>
      </c>
      <c r="N33" s="15" t="s">
        <v>26</v>
      </c>
      <c r="O33" s="14" t="s">
        <v>27</v>
      </c>
      <c r="P33" s="5">
        <v>1</v>
      </c>
      <c r="Q33" s="8">
        <v>111</v>
      </c>
      <c r="R33" s="8">
        <f t="shared" si="0"/>
        <v>111</v>
      </c>
      <c r="S33" s="8">
        <v>266</v>
      </c>
      <c r="T33" s="8">
        <f t="shared" si="1"/>
        <v>266</v>
      </c>
    </row>
    <row r="34" spans="1:20" ht="99.95" customHeight="1">
      <c r="A34" s="14"/>
      <c r="B34" s="14" t="s">
        <v>16</v>
      </c>
      <c r="C34" s="14" t="s">
        <v>17</v>
      </c>
      <c r="D34" s="14" t="s">
        <v>18</v>
      </c>
      <c r="E34" s="14" t="s">
        <v>28</v>
      </c>
      <c r="F34" s="14" t="s">
        <v>29</v>
      </c>
      <c r="G34" s="14" t="s">
        <v>30</v>
      </c>
      <c r="H34" s="14" t="s">
        <v>22</v>
      </c>
      <c r="I34" s="14" t="s">
        <v>99</v>
      </c>
      <c r="J34" s="14" t="s">
        <v>100</v>
      </c>
      <c r="K34" s="14" t="s">
        <v>58</v>
      </c>
      <c r="L34" s="14">
        <v>38</v>
      </c>
      <c r="M34" s="15">
        <v>8052579009351</v>
      </c>
      <c r="N34" s="15" t="s">
        <v>26</v>
      </c>
      <c r="O34" s="14" t="s">
        <v>27</v>
      </c>
      <c r="P34" s="5">
        <v>1</v>
      </c>
      <c r="Q34" s="8">
        <v>125</v>
      </c>
      <c r="R34" s="8">
        <f t="shared" si="0"/>
        <v>125</v>
      </c>
      <c r="S34" s="8">
        <v>300</v>
      </c>
      <c r="T34" s="8">
        <f t="shared" si="1"/>
        <v>300</v>
      </c>
    </row>
    <row r="35" spans="1:20" ht="99.95" customHeight="1">
      <c r="A35" s="14"/>
      <c r="B35" s="14" t="s">
        <v>16</v>
      </c>
      <c r="C35" s="14" t="s">
        <v>17</v>
      </c>
      <c r="D35" s="14" t="s">
        <v>18</v>
      </c>
      <c r="E35" s="14" t="s">
        <v>34</v>
      </c>
      <c r="F35" s="14" t="s">
        <v>29</v>
      </c>
      <c r="G35" s="14" t="s">
        <v>30</v>
      </c>
      <c r="H35" s="14" t="s">
        <v>22</v>
      </c>
      <c r="I35" s="14" t="s">
        <v>101</v>
      </c>
      <c r="J35" s="14" t="s">
        <v>102</v>
      </c>
      <c r="K35" s="14" t="s">
        <v>37</v>
      </c>
      <c r="L35" s="14">
        <v>38</v>
      </c>
      <c r="M35" s="15">
        <v>8052579002796</v>
      </c>
      <c r="N35" s="15" t="s">
        <v>26</v>
      </c>
      <c r="O35" s="14" t="s">
        <v>27</v>
      </c>
      <c r="P35" s="5">
        <v>2</v>
      </c>
      <c r="Q35" s="8">
        <v>135</v>
      </c>
      <c r="R35" s="8">
        <f t="shared" si="0"/>
        <v>270</v>
      </c>
      <c r="S35" s="8">
        <v>324</v>
      </c>
      <c r="T35" s="8">
        <f t="shared" si="1"/>
        <v>648</v>
      </c>
    </row>
    <row r="36" spans="1:20" ht="99.95" customHeight="1">
      <c r="A36" s="14"/>
      <c r="B36" s="14" t="s">
        <v>16</v>
      </c>
      <c r="C36" s="14" t="s">
        <v>17</v>
      </c>
      <c r="D36" s="14" t="s">
        <v>18</v>
      </c>
      <c r="E36" s="14" t="s">
        <v>46</v>
      </c>
      <c r="F36" s="14" t="s">
        <v>20</v>
      </c>
      <c r="G36" s="14" t="s">
        <v>30</v>
      </c>
      <c r="H36" s="14" t="s">
        <v>22</v>
      </c>
      <c r="I36" s="14" t="s">
        <v>103</v>
      </c>
      <c r="J36" s="14" t="s">
        <v>104</v>
      </c>
      <c r="K36" s="14" t="s">
        <v>25</v>
      </c>
      <c r="L36" s="14">
        <v>38</v>
      </c>
      <c r="M36" s="15">
        <v>8052579163435</v>
      </c>
      <c r="N36" s="15" t="s">
        <v>26</v>
      </c>
      <c r="O36" s="14" t="s">
        <v>27</v>
      </c>
      <c r="P36" s="5">
        <v>1</v>
      </c>
      <c r="Q36" s="8">
        <v>142</v>
      </c>
      <c r="R36" s="8">
        <f t="shared" si="0"/>
        <v>142</v>
      </c>
      <c r="S36" s="8">
        <v>341</v>
      </c>
      <c r="T36" s="8">
        <f t="shared" si="1"/>
        <v>341</v>
      </c>
    </row>
    <row r="37" spans="1:20" ht="99.95" customHeight="1">
      <c r="A37" s="14"/>
      <c r="B37" s="14" t="s">
        <v>16</v>
      </c>
      <c r="C37" s="14" t="s">
        <v>17</v>
      </c>
      <c r="D37" s="14" t="s">
        <v>18</v>
      </c>
      <c r="E37" s="14" t="s">
        <v>46</v>
      </c>
      <c r="F37" s="14" t="s">
        <v>20</v>
      </c>
      <c r="G37" s="14" t="s">
        <v>30</v>
      </c>
      <c r="H37" s="14" t="s">
        <v>22</v>
      </c>
      <c r="I37" s="14" t="s">
        <v>105</v>
      </c>
      <c r="J37" s="14" t="s">
        <v>106</v>
      </c>
      <c r="K37" s="14" t="s">
        <v>107</v>
      </c>
      <c r="L37" s="14">
        <v>38</v>
      </c>
      <c r="M37" s="15">
        <v>8052579201892</v>
      </c>
      <c r="N37" s="15" t="s">
        <v>26</v>
      </c>
      <c r="O37" s="14" t="s">
        <v>27</v>
      </c>
      <c r="P37" s="5">
        <v>1</v>
      </c>
      <c r="Q37" s="8">
        <v>142</v>
      </c>
      <c r="R37" s="8">
        <f t="shared" si="0"/>
        <v>142</v>
      </c>
      <c r="S37" s="8">
        <v>341</v>
      </c>
      <c r="T37" s="8">
        <f t="shared" si="1"/>
        <v>341</v>
      </c>
    </row>
    <row r="38" spans="1:20" ht="99.95" customHeight="1">
      <c r="A38" s="14"/>
      <c r="B38" s="14" t="s">
        <v>16</v>
      </c>
      <c r="C38" s="14" t="s">
        <v>17</v>
      </c>
      <c r="D38" s="14" t="s">
        <v>18</v>
      </c>
      <c r="E38" s="14" t="s">
        <v>68</v>
      </c>
      <c r="F38" s="14" t="s">
        <v>20</v>
      </c>
      <c r="G38" s="14" t="s">
        <v>30</v>
      </c>
      <c r="H38" s="14" t="s">
        <v>22</v>
      </c>
      <c r="I38" s="14" t="s">
        <v>108</v>
      </c>
      <c r="J38" s="14" t="s">
        <v>109</v>
      </c>
      <c r="K38" s="14" t="s">
        <v>25</v>
      </c>
      <c r="L38" s="14">
        <v>38</v>
      </c>
      <c r="M38" s="15">
        <v>8052579193326</v>
      </c>
      <c r="N38" s="15" t="s">
        <v>26</v>
      </c>
      <c r="O38" s="14" t="s">
        <v>27</v>
      </c>
      <c r="P38" s="5">
        <v>2</v>
      </c>
      <c r="Q38" s="8">
        <v>142</v>
      </c>
      <c r="R38" s="8">
        <f t="shared" si="0"/>
        <v>284</v>
      </c>
      <c r="S38" s="8">
        <v>341</v>
      </c>
      <c r="T38" s="8">
        <f t="shared" si="1"/>
        <v>682</v>
      </c>
    </row>
    <row r="39" spans="1:20" ht="99.95" customHeight="1">
      <c r="A39" s="14"/>
      <c r="B39" s="14" t="s">
        <v>16</v>
      </c>
      <c r="C39" s="14" t="s">
        <v>17</v>
      </c>
      <c r="D39" s="14" t="s">
        <v>18</v>
      </c>
      <c r="E39" s="14" t="s">
        <v>46</v>
      </c>
      <c r="F39" s="14" t="s">
        <v>29</v>
      </c>
      <c r="G39" s="14" t="s">
        <v>110</v>
      </c>
      <c r="H39" s="14" t="s">
        <v>22</v>
      </c>
      <c r="I39" s="14" t="s">
        <v>111</v>
      </c>
      <c r="J39" s="14" t="s">
        <v>112</v>
      </c>
      <c r="K39" s="14" t="s">
        <v>37</v>
      </c>
      <c r="L39" s="14">
        <v>36</v>
      </c>
      <c r="M39" s="15">
        <v>8052579176800</v>
      </c>
      <c r="N39" s="15" t="s">
        <v>26</v>
      </c>
      <c r="O39" s="14" t="s">
        <v>27</v>
      </c>
      <c r="P39" s="5">
        <v>2</v>
      </c>
      <c r="Q39" s="8">
        <v>142</v>
      </c>
      <c r="R39" s="8">
        <f t="shared" si="0"/>
        <v>284</v>
      </c>
      <c r="S39" s="8">
        <v>341</v>
      </c>
      <c r="T39" s="8">
        <f t="shared" si="1"/>
        <v>682</v>
      </c>
    </row>
    <row r="40" spans="1:20" ht="18.75">
      <c r="A40" s="14"/>
      <c r="B40" s="14" t="s">
        <v>16</v>
      </c>
      <c r="C40" s="14" t="s">
        <v>17</v>
      </c>
      <c r="D40" s="14" t="s">
        <v>18</v>
      </c>
      <c r="E40" s="14" t="s">
        <v>46</v>
      </c>
      <c r="F40" s="14" t="s">
        <v>29</v>
      </c>
      <c r="G40" s="14" t="s">
        <v>110</v>
      </c>
      <c r="H40" s="14" t="s">
        <v>22</v>
      </c>
      <c r="I40" s="14" t="s">
        <v>111</v>
      </c>
      <c r="J40" s="14" t="s">
        <v>112</v>
      </c>
      <c r="K40" s="14" t="s">
        <v>37</v>
      </c>
      <c r="L40" s="14">
        <v>37</v>
      </c>
      <c r="M40" s="15">
        <v>8052579176848</v>
      </c>
      <c r="N40" s="15" t="s">
        <v>26</v>
      </c>
      <c r="O40" s="14" t="s">
        <v>27</v>
      </c>
      <c r="P40" s="5">
        <v>1</v>
      </c>
      <c r="Q40" s="8">
        <v>142</v>
      </c>
      <c r="R40" s="8">
        <f t="shared" si="0"/>
        <v>142</v>
      </c>
      <c r="S40" s="8">
        <v>341</v>
      </c>
      <c r="T40" s="8">
        <f t="shared" si="1"/>
        <v>341</v>
      </c>
    </row>
    <row r="41" spans="1:20" ht="99.95" customHeight="1">
      <c r="A41" s="14"/>
      <c r="B41" s="14" t="s">
        <v>16</v>
      </c>
      <c r="C41" s="14" t="s">
        <v>17</v>
      </c>
      <c r="D41" s="14" t="s">
        <v>18</v>
      </c>
      <c r="E41" s="14" t="s">
        <v>68</v>
      </c>
      <c r="F41" s="14" t="s">
        <v>29</v>
      </c>
      <c r="G41" s="14" t="s">
        <v>110</v>
      </c>
      <c r="H41" s="14" t="s">
        <v>22</v>
      </c>
      <c r="I41" s="14" t="s">
        <v>113</v>
      </c>
      <c r="J41" s="14" t="s">
        <v>114</v>
      </c>
      <c r="K41" s="14" t="s">
        <v>33</v>
      </c>
      <c r="L41" s="14">
        <v>38</v>
      </c>
      <c r="M41" s="15">
        <v>2000053584715</v>
      </c>
      <c r="N41" s="15">
        <v>8052579178460</v>
      </c>
      <c r="O41" s="14" t="s">
        <v>27</v>
      </c>
      <c r="P41" s="5">
        <v>1</v>
      </c>
      <c r="Q41" s="8">
        <v>136</v>
      </c>
      <c r="R41" s="8">
        <f t="shared" si="0"/>
        <v>136</v>
      </c>
      <c r="S41" s="8">
        <v>326</v>
      </c>
      <c r="T41" s="8">
        <f t="shared" si="1"/>
        <v>326</v>
      </c>
    </row>
    <row r="42" spans="1:20" ht="99.95" customHeight="1">
      <c r="A42" s="14"/>
      <c r="B42" s="14" t="s">
        <v>16</v>
      </c>
      <c r="C42" s="14" t="s">
        <v>17</v>
      </c>
      <c r="D42" s="14" t="s">
        <v>18</v>
      </c>
      <c r="E42" s="14" t="s">
        <v>28</v>
      </c>
      <c r="F42" s="14" t="s">
        <v>29</v>
      </c>
      <c r="G42" s="14" t="s">
        <v>110</v>
      </c>
      <c r="H42" s="14" t="s">
        <v>22</v>
      </c>
      <c r="I42" s="14" t="s">
        <v>115</v>
      </c>
      <c r="J42" s="14" t="s">
        <v>116</v>
      </c>
      <c r="K42" s="14" t="s">
        <v>25</v>
      </c>
      <c r="L42" s="14">
        <v>38</v>
      </c>
      <c r="M42" s="15">
        <v>8052579179115</v>
      </c>
      <c r="N42" s="15" t="s">
        <v>26</v>
      </c>
      <c r="O42" s="14" t="s">
        <v>27</v>
      </c>
      <c r="P42" s="5">
        <v>1</v>
      </c>
      <c r="Q42" s="8">
        <v>142</v>
      </c>
      <c r="R42" s="8">
        <f t="shared" si="0"/>
        <v>142</v>
      </c>
      <c r="S42" s="8">
        <v>341</v>
      </c>
      <c r="T42" s="8">
        <f t="shared" si="1"/>
        <v>341</v>
      </c>
    </row>
    <row r="43" spans="1:20" ht="99.95" customHeight="1">
      <c r="A43" s="14"/>
      <c r="B43" s="14" t="s">
        <v>16</v>
      </c>
      <c r="C43" s="14" t="s">
        <v>17</v>
      </c>
      <c r="D43" s="14" t="s">
        <v>18</v>
      </c>
      <c r="E43" s="14" t="s">
        <v>46</v>
      </c>
      <c r="F43" s="14" t="s">
        <v>29</v>
      </c>
      <c r="G43" s="14" t="s">
        <v>110</v>
      </c>
      <c r="H43" s="14" t="s">
        <v>22</v>
      </c>
      <c r="I43" s="14" t="s">
        <v>117</v>
      </c>
      <c r="J43" s="14" t="s">
        <v>118</v>
      </c>
      <c r="K43" s="14" t="s">
        <v>58</v>
      </c>
      <c r="L43" s="14">
        <v>38</v>
      </c>
      <c r="M43" s="15">
        <v>8052579207009</v>
      </c>
      <c r="N43" s="15" t="s">
        <v>26</v>
      </c>
      <c r="O43" s="14" t="s">
        <v>119</v>
      </c>
      <c r="P43" s="5">
        <v>1</v>
      </c>
      <c r="Q43" s="8">
        <v>165</v>
      </c>
      <c r="R43" s="8">
        <f t="shared" si="0"/>
        <v>165</v>
      </c>
      <c r="S43" s="8">
        <v>396</v>
      </c>
      <c r="T43" s="8">
        <f t="shared" si="1"/>
        <v>396</v>
      </c>
    </row>
    <row r="44" spans="1:20" ht="99.95" customHeight="1">
      <c r="A44" s="14"/>
      <c r="B44" s="14" t="s">
        <v>16</v>
      </c>
      <c r="C44" s="14" t="s">
        <v>17</v>
      </c>
      <c r="D44" s="14" t="s">
        <v>18</v>
      </c>
      <c r="E44" s="14" t="s">
        <v>34</v>
      </c>
      <c r="F44" s="14" t="s">
        <v>29</v>
      </c>
      <c r="G44" s="14" t="s">
        <v>110</v>
      </c>
      <c r="H44" s="14" t="s">
        <v>22</v>
      </c>
      <c r="I44" s="14" t="s">
        <v>120</v>
      </c>
      <c r="J44" s="14" t="s">
        <v>121</v>
      </c>
      <c r="K44" s="14" t="s">
        <v>37</v>
      </c>
      <c r="L44" s="14">
        <v>37</v>
      </c>
      <c r="M44" s="15">
        <v>8052579183808</v>
      </c>
      <c r="N44" s="15" t="s">
        <v>26</v>
      </c>
      <c r="O44" s="14" t="s">
        <v>27</v>
      </c>
      <c r="P44" s="5">
        <v>1</v>
      </c>
      <c r="Q44" s="8">
        <v>142</v>
      </c>
      <c r="R44" s="8">
        <f t="shared" si="0"/>
        <v>142</v>
      </c>
      <c r="S44" s="8">
        <v>341</v>
      </c>
      <c r="T44" s="8">
        <f t="shared" si="1"/>
        <v>341</v>
      </c>
    </row>
    <row r="45" spans="1:20" ht="99.95" customHeight="1">
      <c r="A45" s="14"/>
      <c r="B45" s="14" t="s">
        <v>16</v>
      </c>
      <c r="C45" s="14" t="s">
        <v>17</v>
      </c>
      <c r="D45" s="14" t="s">
        <v>18</v>
      </c>
      <c r="E45" s="14" t="s">
        <v>34</v>
      </c>
      <c r="F45" s="14" t="s">
        <v>122</v>
      </c>
      <c r="G45" s="14" t="s">
        <v>110</v>
      </c>
      <c r="H45" s="14" t="s">
        <v>22</v>
      </c>
      <c r="I45" s="14" t="s">
        <v>123</v>
      </c>
      <c r="J45" s="14" t="s">
        <v>124</v>
      </c>
      <c r="K45" s="14" t="s">
        <v>37</v>
      </c>
      <c r="L45" s="14">
        <v>38</v>
      </c>
      <c r="M45" s="15">
        <v>8052579184379</v>
      </c>
      <c r="N45" s="15" t="s">
        <v>26</v>
      </c>
      <c r="O45" s="14" t="s">
        <v>27</v>
      </c>
      <c r="P45" s="5">
        <v>2</v>
      </c>
      <c r="Q45" s="8">
        <v>142</v>
      </c>
      <c r="R45" s="8">
        <f t="shared" si="0"/>
        <v>284</v>
      </c>
      <c r="S45" s="8">
        <v>341</v>
      </c>
      <c r="T45" s="8">
        <f t="shared" si="1"/>
        <v>682</v>
      </c>
    </row>
    <row r="46" spans="1:20" ht="99.95" customHeight="1">
      <c r="A46" s="14"/>
      <c r="B46" s="14" t="s">
        <v>16</v>
      </c>
      <c r="C46" s="14" t="s">
        <v>17</v>
      </c>
      <c r="D46" s="14" t="s">
        <v>18</v>
      </c>
      <c r="E46" s="14" t="s">
        <v>34</v>
      </c>
      <c r="F46" s="14" t="s">
        <v>122</v>
      </c>
      <c r="G46" s="14" t="s">
        <v>110</v>
      </c>
      <c r="H46" s="14" t="s">
        <v>22</v>
      </c>
      <c r="I46" s="14" t="s">
        <v>123</v>
      </c>
      <c r="J46" s="14" t="s">
        <v>124</v>
      </c>
      <c r="K46" s="14" t="s">
        <v>58</v>
      </c>
      <c r="L46" s="14">
        <v>38</v>
      </c>
      <c r="M46" s="15">
        <v>8052579184362</v>
      </c>
      <c r="N46" s="15" t="s">
        <v>26</v>
      </c>
      <c r="O46" s="14" t="s">
        <v>27</v>
      </c>
      <c r="P46" s="5">
        <v>2</v>
      </c>
      <c r="Q46" s="8">
        <v>142</v>
      </c>
      <c r="R46" s="8">
        <f t="shared" si="0"/>
        <v>284</v>
      </c>
      <c r="S46" s="8">
        <v>341</v>
      </c>
      <c r="T46" s="8">
        <f t="shared" si="1"/>
        <v>682</v>
      </c>
    </row>
    <row r="47" spans="1:20" ht="99.95" customHeight="1">
      <c r="A47" s="14"/>
      <c r="B47" s="14" t="s">
        <v>16</v>
      </c>
      <c r="C47" s="14" t="s">
        <v>17</v>
      </c>
      <c r="D47" s="14" t="s">
        <v>18</v>
      </c>
      <c r="E47" s="14" t="s">
        <v>34</v>
      </c>
      <c r="F47" s="14" t="s">
        <v>29</v>
      </c>
      <c r="G47" s="14" t="s">
        <v>110</v>
      </c>
      <c r="H47" s="14" t="s">
        <v>22</v>
      </c>
      <c r="I47" s="14" t="s">
        <v>125</v>
      </c>
      <c r="J47" s="14" t="s">
        <v>126</v>
      </c>
      <c r="K47" s="14" t="s">
        <v>37</v>
      </c>
      <c r="L47" s="14">
        <v>38</v>
      </c>
      <c r="M47" s="15">
        <v>8052579184522</v>
      </c>
      <c r="N47" s="15" t="s">
        <v>26</v>
      </c>
      <c r="O47" s="14" t="s">
        <v>27</v>
      </c>
      <c r="P47" s="5">
        <v>2</v>
      </c>
      <c r="Q47" s="8">
        <v>165</v>
      </c>
      <c r="R47" s="8">
        <f t="shared" si="0"/>
        <v>330</v>
      </c>
      <c r="S47" s="8">
        <v>396</v>
      </c>
      <c r="T47" s="8">
        <f t="shared" si="1"/>
        <v>792</v>
      </c>
    </row>
    <row r="48" spans="1:20" ht="99.95" customHeight="1">
      <c r="A48" s="14"/>
      <c r="B48" s="14" t="s">
        <v>16</v>
      </c>
      <c r="C48" s="14" t="s">
        <v>17</v>
      </c>
      <c r="D48" s="14" t="s">
        <v>18</v>
      </c>
      <c r="E48" s="14" t="s">
        <v>34</v>
      </c>
      <c r="F48" s="14" t="s">
        <v>29</v>
      </c>
      <c r="G48" s="14" t="s">
        <v>110</v>
      </c>
      <c r="H48" s="14" t="s">
        <v>22</v>
      </c>
      <c r="I48" s="14" t="s">
        <v>127</v>
      </c>
      <c r="J48" s="14" t="s">
        <v>128</v>
      </c>
      <c r="K48" s="14" t="s">
        <v>58</v>
      </c>
      <c r="L48" s="14">
        <v>38</v>
      </c>
      <c r="M48" s="15">
        <v>8052579184690</v>
      </c>
      <c r="N48" s="15" t="s">
        <v>26</v>
      </c>
      <c r="O48" s="14" t="s">
        <v>27</v>
      </c>
      <c r="P48" s="5">
        <v>2</v>
      </c>
      <c r="Q48" s="8">
        <v>142</v>
      </c>
      <c r="R48" s="8">
        <f t="shared" si="0"/>
        <v>284</v>
      </c>
      <c r="S48" s="8">
        <v>341</v>
      </c>
      <c r="T48" s="8">
        <f t="shared" si="1"/>
        <v>682</v>
      </c>
    </row>
    <row r="49" spans="1:20" ht="99.95" customHeight="1">
      <c r="A49" s="14"/>
      <c r="B49" s="14" t="s">
        <v>16</v>
      </c>
      <c r="C49" s="14" t="s">
        <v>17</v>
      </c>
      <c r="D49" s="14" t="s">
        <v>18</v>
      </c>
      <c r="E49" s="14" t="s">
        <v>34</v>
      </c>
      <c r="F49" s="14" t="s">
        <v>29</v>
      </c>
      <c r="G49" s="14" t="s">
        <v>110</v>
      </c>
      <c r="H49" s="14" t="s">
        <v>22</v>
      </c>
      <c r="I49" s="14" t="s">
        <v>127</v>
      </c>
      <c r="J49" s="14" t="s">
        <v>128</v>
      </c>
      <c r="K49" s="14" t="s">
        <v>129</v>
      </c>
      <c r="L49" s="14">
        <v>38</v>
      </c>
      <c r="M49" s="15">
        <v>8052579184683</v>
      </c>
      <c r="N49" s="15" t="s">
        <v>26</v>
      </c>
      <c r="O49" s="14" t="s">
        <v>27</v>
      </c>
      <c r="P49" s="5">
        <v>1</v>
      </c>
      <c r="Q49" s="8">
        <v>142</v>
      </c>
      <c r="R49" s="8">
        <f t="shared" si="0"/>
        <v>142</v>
      </c>
      <c r="S49" s="8">
        <v>341</v>
      </c>
      <c r="T49" s="8">
        <f t="shared" si="1"/>
        <v>341</v>
      </c>
    </row>
    <row r="50" spans="1:20" ht="99.95" customHeight="1">
      <c r="A50" s="14"/>
      <c r="B50" s="14" t="s">
        <v>16</v>
      </c>
      <c r="C50" s="14" t="s">
        <v>17</v>
      </c>
      <c r="D50" s="14" t="s">
        <v>18</v>
      </c>
      <c r="E50" s="14" t="s">
        <v>34</v>
      </c>
      <c r="F50" s="14" t="s">
        <v>29</v>
      </c>
      <c r="G50" s="14" t="s">
        <v>110</v>
      </c>
      <c r="H50" s="14" t="s">
        <v>22</v>
      </c>
      <c r="I50" s="14" t="s">
        <v>130</v>
      </c>
      <c r="J50" s="14" t="s">
        <v>131</v>
      </c>
      <c r="K50" s="14" t="s">
        <v>58</v>
      </c>
      <c r="L50" s="14">
        <v>38</v>
      </c>
      <c r="M50" s="15">
        <v>8052579184874</v>
      </c>
      <c r="N50" s="15" t="s">
        <v>26</v>
      </c>
      <c r="O50" s="14" t="s">
        <v>27</v>
      </c>
      <c r="P50" s="5">
        <v>2</v>
      </c>
      <c r="Q50" s="8">
        <v>142</v>
      </c>
      <c r="R50" s="8">
        <f t="shared" si="0"/>
        <v>284</v>
      </c>
      <c r="S50" s="8">
        <v>341</v>
      </c>
      <c r="T50" s="8">
        <f t="shared" si="1"/>
        <v>682</v>
      </c>
    </row>
    <row r="51" spans="1:20" ht="99.95" customHeight="1">
      <c r="A51" s="14"/>
      <c r="B51" s="14" t="s">
        <v>16</v>
      </c>
      <c r="C51" s="14" t="s">
        <v>17</v>
      </c>
      <c r="D51" s="14" t="s">
        <v>18</v>
      </c>
      <c r="E51" s="14" t="s">
        <v>34</v>
      </c>
      <c r="F51" s="14" t="s">
        <v>29</v>
      </c>
      <c r="G51" s="14" t="s">
        <v>110</v>
      </c>
      <c r="H51" s="14" t="s">
        <v>22</v>
      </c>
      <c r="I51" s="14" t="s">
        <v>130</v>
      </c>
      <c r="J51" s="14" t="s">
        <v>131</v>
      </c>
      <c r="K51" s="14" t="s">
        <v>129</v>
      </c>
      <c r="L51" s="14">
        <v>38</v>
      </c>
      <c r="M51" s="15">
        <v>8052579184867</v>
      </c>
      <c r="N51" s="15" t="s">
        <v>26</v>
      </c>
      <c r="O51" s="14" t="s">
        <v>27</v>
      </c>
      <c r="P51" s="5">
        <v>1</v>
      </c>
      <c r="Q51" s="8">
        <v>142</v>
      </c>
      <c r="R51" s="8">
        <f t="shared" si="0"/>
        <v>142</v>
      </c>
      <c r="S51" s="8">
        <v>341</v>
      </c>
      <c r="T51" s="8">
        <f t="shared" si="1"/>
        <v>341</v>
      </c>
    </row>
    <row r="52" spans="1:20" ht="99.95" customHeight="1">
      <c r="A52" s="14"/>
      <c r="B52" s="14" t="s">
        <v>16</v>
      </c>
      <c r="C52" s="14" t="s">
        <v>17</v>
      </c>
      <c r="D52" s="14" t="s">
        <v>18</v>
      </c>
      <c r="E52" s="14" t="s">
        <v>34</v>
      </c>
      <c r="F52" s="14" t="s">
        <v>29</v>
      </c>
      <c r="G52" s="14" t="s">
        <v>110</v>
      </c>
      <c r="H52" s="14" t="s">
        <v>22</v>
      </c>
      <c r="I52" s="14" t="s">
        <v>130</v>
      </c>
      <c r="J52" s="14" t="s">
        <v>131</v>
      </c>
      <c r="K52" s="14" t="s">
        <v>37</v>
      </c>
      <c r="L52" s="14">
        <v>38</v>
      </c>
      <c r="M52" s="15">
        <v>8052579184881</v>
      </c>
      <c r="N52" s="15" t="s">
        <v>26</v>
      </c>
      <c r="O52" s="14" t="s">
        <v>27</v>
      </c>
      <c r="P52" s="5">
        <v>1</v>
      </c>
      <c r="Q52" s="8">
        <v>142</v>
      </c>
      <c r="R52" s="8">
        <f t="shared" si="0"/>
        <v>142</v>
      </c>
      <c r="S52" s="8">
        <v>341</v>
      </c>
      <c r="T52" s="8">
        <f t="shared" si="1"/>
        <v>341</v>
      </c>
    </row>
    <row r="53" spans="1:20" ht="99.95" customHeight="1">
      <c r="A53" s="14"/>
      <c r="B53" s="14" t="s">
        <v>16</v>
      </c>
      <c r="C53" s="14" t="s">
        <v>17</v>
      </c>
      <c r="D53" s="14" t="s">
        <v>18</v>
      </c>
      <c r="E53" s="14" t="s">
        <v>34</v>
      </c>
      <c r="F53" s="14" t="s">
        <v>29</v>
      </c>
      <c r="G53" s="14" t="s">
        <v>110</v>
      </c>
      <c r="H53" s="14" t="s">
        <v>22</v>
      </c>
      <c r="I53" s="14" t="s">
        <v>132</v>
      </c>
      <c r="J53" s="14" t="s">
        <v>133</v>
      </c>
      <c r="K53" s="14" t="s">
        <v>134</v>
      </c>
      <c r="L53" s="14">
        <v>37</v>
      </c>
      <c r="M53" s="15">
        <v>2000053282802</v>
      </c>
      <c r="N53" s="15" t="s">
        <v>26</v>
      </c>
      <c r="O53" s="14" t="s">
        <v>27</v>
      </c>
      <c r="P53" s="5">
        <v>1</v>
      </c>
      <c r="Q53" s="8">
        <v>165</v>
      </c>
      <c r="R53" s="8">
        <f t="shared" si="0"/>
        <v>165</v>
      </c>
      <c r="S53" s="8">
        <v>396</v>
      </c>
      <c r="T53" s="8">
        <f t="shared" si="1"/>
        <v>396</v>
      </c>
    </row>
    <row r="54" spans="1:20" ht="99.95" customHeight="1">
      <c r="A54" s="14"/>
      <c r="B54" s="14" t="s">
        <v>16</v>
      </c>
      <c r="C54" s="14" t="s">
        <v>17</v>
      </c>
      <c r="D54" s="14" t="s">
        <v>18</v>
      </c>
      <c r="E54" s="14" t="s">
        <v>34</v>
      </c>
      <c r="F54" s="14" t="s">
        <v>29</v>
      </c>
      <c r="G54" s="14" t="s">
        <v>110</v>
      </c>
      <c r="H54" s="14" t="s">
        <v>22</v>
      </c>
      <c r="I54" s="14" t="s">
        <v>135</v>
      </c>
      <c r="J54" s="14" t="s">
        <v>136</v>
      </c>
      <c r="K54" s="14" t="s">
        <v>134</v>
      </c>
      <c r="L54" s="14">
        <v>37</v>
      </c>
      <c r="M54" s="15">
        <v>8052579187707</v>
      </c>
      <c r="N54" s="15" t="s">
        <v>26</v>
      </c>
      <c r="O54" s="14" t="s">
        <v>27</v>
      </c>
      <c r="P54" s="5">
        <v>1</v>
      </c>
      <c r="Q54" s="8">
        <v>165</v>
      </c>
      <c r="R54" s="8">
        <f t="shared" si="0"/>
        <v>165</v>
      </c>
      <c r="S54" s="8">
        <v>396</v>
      </c>
      <c r="T54" s="8">
        <f t="shared" si="1"/>
        <v>396</v>
      </c>
    </row>
    <row r="55" spans="1:20" ht="99.95" customHeight="1">
      <c r="A55" s="14"/>
      <c r="B55" s="14" t="s">
        <v>16</v>
      </c>
      <c r="C55" s="14" t="s">
        <v>17</v>
      </c>
      <c r="D55" s="14" t="s">
        <v>18</v>
      </c>
      <c r="E55" s="14" t="s">
        <v>34</v>
      </c>
      <c r="F55" s="14" t="s">
        <v>29</v>
      </c>
      <c r="G55" s="14" t="s">
        <v>110</v>
      </c>
      <c r="H55" s="14" t="s">
        <v>22</v>
      </c>
      <c r="I55" s="14" t="s">
        <v>137</v>
      </c>
      <c r="J55" s="14" t="s">
        <v>138</v>
      </c>
      <c r="K55" s="14" t="s">
        <v>129</v>
      </c>
      <c r="L55" s="14">
        <v>38</v>
      </c>
      <c r="M55" s="15">
        <v>8052579205456</v>
      </c>
      <c r="N55" s="15" t="s">
        <v>26</v>
      </c>
      <c r="O55" s="14" t="s">
        <v>27</v>
      </c>
      <c r="P55" s="5">
        <v>1</v>
      </c>
      <c r="Q55" s="8">
        <v>165</v>
      </c>
      <c r="R55" s="8">
        <f t="shared" si="0"/>
        <v>165</v>
      </c>
      <c r="S55" s="8">
        <v>396</v>
      </c>
      <c r="T55" s="8">
        <f t="shared" si="1"/>
        <v>396</v>
      </c>
    </row>
    <row r="56" spans="1:20" ht="99.95" customHeight="1">
      <c r="A56" s="14"/>
      <c r="B56" s="14" t="s">
        <v>16</v>
      </c>
      <c r="C56" s="14" t="s">
        <v>17</v>
      </c>
      <c r="D56" s="14" t="s">
        <v>18</v>
      </c>
      <c r="E56" s="14" t="s">
        <v>34</v>
      </c>
      <c r="F56" s="14" t="s">
        <v>29</v>
      </c>
      <c r="G56" s="14" t="s">
        <v>110</v>
      </c>
      <c r="H56" s="14" t="s">
        <v>22</v>
      </c>
      <c r="I56" s="14" t="s">
        <v>139</v>
      </c>
      <c r="J56" s="14" t="s">
        <v>140</v>
      </c>
      <c r="K56" s="14" t="s">
        <v>37</v>
      </c>
      <c r="L56" s="14">
        <v>36</v>
      </c>
      <c r="M56" s="15">
        <v>8052579188285</v>
      </c>
      <c r="N56" s="15" t="s">
        <v>26</v>
      </c>
      <c r="O56" s="14" t="s">
        <v>27</v>
      </c>
      <c r="P56" s="5">
        <v>3</v>
      </c>
      <c r="Q56" s="8">
        <v>165</v>
      </c>
      <c r="R56" s="8">
        <f t="shared" si="0"/>
        <v>495</v>
      </c>
      <c r="S56" s="8">
        <v>396</v>
      </c>
      <c r="T56" s="8">
        <f t="shared" si="1"/>
        <v>1188</v>
      </c>
    </row>
    <row r="57" spans="1:20" ht="18.75">
      <c r="A57" s="14"/>
      <c r="B57" s="14" t="s">
        <v>16</v>
      </c>
      <c r="C57" s="14" t="s">
        <v>17</v>
      </c>
      <c r="D57" s="14" t="s">
        <v>18</v>
      </c>
      <c r="E57" s="14" t="s">
        <v>34</v>
      </c>
      <c r="F57" s="14" t="s">
        <v>29</v>
      </c>
      <c r="G57" s="14" t="s">
        <v>110</v>
      </c>
      <c r="H57" s="14" t="s">
        <v>22</v>
      </c>
      <c r="I57" s="14" t="s">
        <v>139</v>
      </c>
      <c r="J57" s="14" t="s">
        <v>140</v>
      </c>
      <c r="K57" s="14" t="s">
        <v>37</v>
      </c>
      <c r="L57" s="14">
        <v>37</v>
      </c>
      <c r="M57" s="15">
        <v>8052579188308</v>
      </c>
      <c r="N57" s="15" t="s">
        <v>26</v>
      </c>
      <c r="O57" s="14" t="s">
        <v>27</v>
      </c>
      <c r="P57" s="5">
        <v>2</v>
      </c>
      <c r="Q57" s="8">
        <v>165</v>
      </c>
      <c r="R57" s="8">
        <f t="shared" si="0"/>
        <v>330</v>
      </c>
      <c r="S57" s="8">
        <v>396</v>
      </c>
      <c r="T57" s="8">
        <f t="shared" si="1"/>
        <v>792</v>
      </c>
    </row>
    <row r="58" spans="1:20" ht="99.95" customHeight="1">
      <c r="A58" s="14"/>
      <c r="B58" s="14" t="s">
        <v>16</v>
      </c>
      <c r="C58" s="14" t="s">
        <v>17</v>
      </c>
      <c r="D58" s="14" t="s">
        <v>18</v>
      </c>
      <c r="E58" s="14" t="s">
        <v>34</v>
      </c>
      <c r="F58" s="14" t="s">
        <v>29</v>
      </c>
      <c r="G58" s="14" t="s">
        <v>110</v>
      </c>
      <c r="H58" s="14" t="s">
        <v>22</v>
      </c>
      <c r="I58" s="14" t="s">
        <v>139</v>
      </c>
      <c r="J58" s="14" t="s">
        <v>140</v>
      </c>
      <c r="K58" s="14" t="s">
        <v>129</v>
      </c>
      <c r="L58" s="14">
        <v>36</v>
      </c>
      <c r="M58" s="15">
        <v>8052579188278</v>
      </c>
      <c r="N58" s="15" t="s">
        <v>26</v>
      </c>
      <c r="O58" s="14" t="s">
        <v>27</v>
      </c>
      <c r="P58" s="5">
        <v>1</v>
      </c>
      <c r="Q58" s="8">
        <v>165</v>
      </c>
      <c r="R58" s="8">
        <f t="shared" si="0"/>
        <v>165</v>
      </c>
      <c r="S58" s="8">
        <v>396</v>
      </c>
      <c r="T58" s="8">
        <f t="shared" si="1"/>
        <v>396</v>
      </c>
    </row>
    <row r="59" spans="1:20" ht="18.75">
      <c r="A59" s="14"/>
      <c r="B59" s="14" t="s">
        <v>16</v>
      </c>
      <c r="C59" s="14" t="s">
        <v>17</v>
      </c>
      <c r="D59" s="14" t="s">
        <v>18</v>
      </c>
      <c r="E59" s="14" t="s">
        <v>34</v>
      </c>
      <c r="F59" s="14" t="s">
        <v>29</v>
      </c>
      <c r="G59" s="14" t="s">
        <v>110</v>
      </c>
      <c r="H59" s="14" t="s">
        <v>22</v>
      </c>
      <c r="I59" s="14" t="s">
        <v>139</v>
      </c>
      <c r="J59" s="14" t="s">
        <v>140</v>
      </c>
      <c r="K59" s="14" t="s">
        <v>129</v>
      </c>
      <c r="L59" s="14">
        <v>38</v>
      </c>
      <c r="M59" s="15">
        <v>8052579188315</v>
      </c>
      <c r="N59" s="15" t="s">
        <v>26</v>
      </c>
      <c r="O59" s="14" t="s">
        <v>27</v>
      </c>
      <c r="P59" s="5">
        <v>2</v>
      </c>
      <c r="Q59" s="8">
        <v>165</v>
      </c>
      <c r="R59" s="8">
        <f t="shared" si="0"/>
        <v>330</v>
      </c>
      <c r="S59" s="8">
        <v>396</v>
      </c>
      <c r="T59" s="8">
        <f t="shared" si="1"/>
        <v>792</v>
      </c>
    </row>
    <row r="60" spans="1:20" ht="99.95" customHeight="1">
      <c r="A60" s="14"/>
      <c r="B60" s="14" t="s">
        <v>16</v>
      </c>
      <c r="C60" s="14" t="s">
        <v>17</v>
      </c>
      <c r="D60" s="14" t="s">
        <v>18</v>
      </c>
      <c r="E60" s="14" t="s">
        <v>18</v>
      </c>
      <c r="F60" s="14" t="s">
        <v>20</v>
      </c>
      <c r="G60" s="14" t="s">
        <v>30</v>
      </c>
      <c r="H60" s="14" t="s">
        <v>22</v>
      </c>
      <c r="I60" s="14" t="s">
        <v>141</v>
      </c>
      <c r="J60" s="14" t="s">
        <v>142</v>
      </c>
      <c r="K60" s="14" t="s">
        <v>25</v>
      </c>
      <c r="L60" s="14">
        <v>37</v>
      </c>
      <c r="M60" s="15">
        <v>8058969654354</v>
      </c>
      <c r="N60" s="15" t="s">
        <v>26</v>
      </c>
      <c r="O60" s="14" t="s">
        <v>27</v>
      </c>
      <c r="P60" s="5">
        <v>1</v>
      </c>
      <c r="Q60" s="8">
        <v>114</v>
      </c>
      <c r="R60" s="8">
        <f t="shared" si="0"/>
        <v>114</v>
      </c>
      <c r="S60" s="8">
        <v>274</v>
      </c>
      <c r="T60" s="8">
        <f t="shared" si="1"/>
        <v>274</v>
      </c>
    </row>
    <row r="61" spans="1:20" ht="99.95" customHeight="1">
      <c r="A61" s="14"/>
      <c r="B61" s="14" t="s">
        <v>16</v>
      </c>
      <c r="C61" s="14" t="s">
        <v>17</v>
      </c>
      <c r="D61" s="14" t="s">
        <v>18</v>
      </c>
      <c r="E61" s="14" t="s">
        <v>18</v>
      </c>
      <c r="F61" s="14" t="s">
        <v>20</v>
      </c>
      <c r="G61" s="14" t="s">
        <v>30</v>
      </c>
      <c r="H61" s="14" t="s">
        <v>22</v>
      </c>
      <c r="I61" s="14" t="s">
        <v>141</v>
      </c>
      <c r="J61" s="14" t="s">
        <v>142</v>
      </c>
      <c r="K61" s="14" t="s">
        <v>58</v>
      </c>
      <c r="L61" s="14">
        <v>38</v>
      </c>
      <c r="M61" s="15">
        <v>8058969654415</v>
      </c>
      <c r="N61" s="15" t="s">
        <v>26</v>
      </c>
      <c r="O61" s="14" t="s">
        <v>27</v>
      </c>
      <c r="P61" s="5">
        <v>1</v>
      </c>
      <c r="Q61" s="8">
        <v>114</v>
      </c>
      <c r="R61" s="8">
        <f t="shared" si="0"/>
        <v>114</v>
      </c>
      <c r="S61" s="8">
        <v>274</v>
      </c>
      <c r="T61" s="8">
        <f t="shared" si="1"/>
        <v>274</v>
      </c>
    </row>
    <row r="62" spans="1:20" ht="99.95" customHeight="1">
      <c r="A62" s="14"/>
      <c r="B62" s="14" t="s">
        <v>16</v>
      </c>
      <c r="C62" s="14" t="s">
        <v>17</v>
      </c>
      <c r="D62" s="14" t="s">
        <v>18</v>
      </c>
      <c r="E62" s="14" t="s">
        <v>143</v>
      </c>
      <c r="F62" s="14" t="s">
        <v>20</v>
      </c>
      <c r="G62" s="14" t="s">
        <v>21</v>
      </c>
      <c r="H62" s="14" t="s">
        <v>22</v>
      </c>
      <c r="I62" s="14" t="s">
        <v>144</v>
      </c>
      <c r="J62" s="14" t="s">
        <v>145</v>
      </c>
      <c r="K62" s="14" t="s">
        <v>146</v>
      </c>
      <c r="L62" s="14">
        <v>38</v>
      </c>
      <c r="M62" s="15">
        <v>8058969712054</v>
      </c>
      <c r="N62" s="15" t="s">
        <v>26</v>
      </c>
      <c r="O62" s="14" t="s">
        <v>27</v>
      </c>
      <c r="P62" s="5">
        <v>2</v>
      </c>
      <c r="Q62" s="8">
        <v>150</v>
      </c>
      <c r="R62" s="8">
        <f t="shared" si="0"/>
        <v>300</v>
      </c>
      <c r="S62" s="8">
        <v>360</v>
      </c>
      <c r="T62" s="8">
        <f t="shared" si="1"/>
        <v>720</v>
      </c>
    </row>
    <row r="63" spans="1:20" ht="99.95" customHeight="1">
      <c r="A63" s="14"/>
      <c r="B63" s="14" t="s">
        <v>16</v>
      </c>
      <c r="C63" s="14" t="s">
        <v>17</v>
      </c>
      <c r="D63" s="14" t="s">
        <v>18</v>
      </c>
      <c r="E63" s="14" t="s">
        <v>143</v>
      </c>
      <c r="F63" s="14" t="s">
        <v>20</v>
      </c>
      <c r="G63" s="14" t="s">
        <v>21</v>
      </c>
      <c r="H63" s="14" t="s">
        <v>22</v>
      </c>
      <c r="I63" s="14" t="s">
        <v>144</v>
      </c>
      <c r="J63" s="14" t="s">
        <v>145</v>
      </c>
      <c r="K63" s="14" t="s">
        <v>147</v>
      </c>
      <c r="L63" s="14">
        <v>38</v>
      </c>
      <c r="M63" s="15">
        <v>8058969712085</v>
      </c>
      <c r="N63" s="15" t="s">
        <v>26</v>
      </c>
      <c r="O63" s="14" t="s">
        <v>27</v>
      </c>
      <c r="P63" s="5">
        <v>2</v>
      </c>
      <c r="Q63" s="8">
        <v>150</v>
      </c>
      <c r="R63" s="8">
        <f t="shared" si="0"/>
        <v>300</v>
      </c>
      <c r="S63" s="8">
        <v>360</v>
      </c>
      <c r="T63" s="8">
        <f t="shared" si="1"/>
        <v>720</v>
      </c>
    </row>
    <row r="64" spans="1:20" ht="99.95" customHeight="1">
      <c r="A64" s="14"/>
      <c r="B64" s="14" t="s">
        <v>16</v>
      </c>
      <c r="C64" s="14" t="s">
        <v>17</v>
      </c>
      <c r="D64" s="14" t="s">
        <v>18</v>
      </c>
      <c r="E64" s="14" t="s">
        <v>148</v>
      </c>
      <c r="F64" s="14" t="s">
        <v>149</v>
      </c>
      <c r="G64" s="14" t="s">
        <v>30</v>
      </c>
      <c r="H64" s="14" t="s">
        <v>22</v>
      </c>
      <c r="I64" s="14" t="s">
        <v>150</v>
      </c>
      <c r="J64" s="14" t="s">
        <v>151</v>
      </c>
      <c r="K64" s="14" t="s">
        <v>152</v>
      </c>
      <c r="L64" s="14">
        <v>38</v>
      </c>
      <c r="M64" s="15">
        <v>8058969704875</v>
      </c>
      <c r="N64" s="15" t="s">
        <v>26</v>
      </c>
      <c r="O64" s="14" t="s">
        <v>27</v>
      </c>
      <c r="P64" s="5">
        <v>1</v>
      </c>
      <c r="Q64" s="8">
        <v>205</v>
      </c>
      <c r="R64" s="8">
        <f t="shared" si="0"/>
        <v>205</v>
      </c>
      <c r="S64" s="8">
        <v>492</v>
      </c>
      <c r="T64" s="8">
        <f t="shared" si="1"/>
        <v>492</v>
      </c>
    </row>
    <row r="65" spans="1:20" ht="99.95" customHeight="1">
      <c r="A65" s="14"/>
      <c r="B65" s="14" t="s">
        <v>16</v>
      </c>
      <c r="C65" s="14" t="s">
        <v>17</v>
      </c>
      <c r="D65" s="14" t="s">
        <v>18</v>
      </c>
      <c r="E65" s="14" t="s">
        <v>148</v>
      </c>
      <c r="F65" s="14" t="s">
        <v>153</v>
      </c>
      <c r="G65" s="14" t="s">
        <v>30</v>
      </c>
      <c r="H65" s="14" t="s">
        <v>22</v>
      </c>
      <c r="I65" s="14" t="s">
        <v>154</v>
      </c>
      <c r="J65" s="14" t="s">
        <v>155</v>
      </c>
      <c r="K65" s="14" t="s">
        <v>37</v>
      </c>
      <c r="L65" s="14">
        <v>38</v>
      </c>
      <c r="M65" s="15">
        <v>8058969705827</v>
      </c>
      <c r="N65" s="15" t="s">
        <v>26</v>
      </c>
      <c r="O65" s="14" t="s">
        <v>27</v>
      </c>
      <c r="P65" s="5">
        <v>2</v>
      </c>
      <c r="Q65" s="8">
        <v>213</v>
      </c>
      <c r="R65" s="8">
        <f t="shared" si="0"/>
        <v>426</v>
      </c>
      <c r="S65" s="8">
        <v>511</v>
      </c>
      <c r="T65" s="8">
        <f t="shared" si="1"/>
        <v>1022</v>
      </c>
    </row>
    <row r="66" spans="1:20" ht="99.95" customHeight="1">
      <c r="A66" s="14"/>
      <c r="B66" s="14" t="s">
        <v>16</v>
      </c>
      <c r="C66" s="14" t="s">
        <v>17</v>
      </c>
      <c r="D66" s="14" t="s">
        <v>18</v>
      </c>
      <c r="E66" s="14" t="s">
        <v>34</v>
      </c>
      <c r="F66" s="14" t="s">
        <v>156</v>
      </c>
      <c r="G66" s="14" t="s">
        <v>30</v>
      </c>
      <c r="H66" s="14" t="s">
        <v>22</v>
      </c>
      <c r="I66" s="14" t="s">
        <v>157</v>
      </c>
      <c r="J66" s="14" t="s">
        <v>158</v>
      </c>
      <c r="K66" s="14" t="s">
        <v>129</v>
      </c>
      <c r="L66" s="14">
        <v>41</v>
      </c>
      <c r="M66" s="15">
        <v>8058969695357</v>
      </c>
      <c r="N66" s="15" t="s">
        <v>26</v>
      </c>
      <c r="O66" s="14" t="s">
        <v>159</v>
      </c>
      <c r="P66" s="5">
        <v>1</v>
      </c>
      <c r="Q66" s="8">
        <v>100</v>
      </c>
      <c r="R66" s="8">
        <f t="shared" si="0"/>
        <v>100</v>
      </c>
      <c r="S66" s="8">
        <v>240</v>
      </c>
      <c r="T66" s="8">
        <f t="shared" si="1"/>
        <v>240</v>
      </c>
    </row>
    <row r="67" spans="1:20" ht="99.95" customHeight="1">
      <c r="A67" s="14"/>
      <c r="B67" s="14" t="s">
        <v>16</v>
      </c>
      <c r="C67" s="14" t="s">
        <v>17</v>
      </c>
      <c r="D67" s="14" t="s">
        <v>18</v>
      </c>
      <c r="E67" s="14" t="s">
        <v>160</v>
      </c>
      <c r="F67" s="14" t="s">
        <v>20</v>
      </c>
      <c r="G67" s="14" t="s">
        <v>30</v>
      </c>
      <c r="H67" s="14" t="s">
        <v>22</v>
      </c>
      <c r="I67" s="14" t="s">
        <v>161</v>
      </c>
      <c r="J67" s="14" t="s">
        <v>162</v>
      </c>
      <c r="K67" s="14" t="s">
        <v>146</v>
      </c>
      <c r="L67" s="14">
        <v>38</v>
      </c>
      <c r="M67" s="15">
        <v>8058969712382</v>
      </c>
      <c r="N67" s="15" t="s">
        <v>26</v>
      </c>
      <c r="O67" s="14" t="s">
        <v>27</v>
      </c>
      <c r="P67" s="5">
        <v>2</v>
      </c>
      <c r="Q67" s="8">
        <v>98</v>
      </c>
      <c r="R67" s="8">
        <f t="shared" ref="R67:R130" si="2">P67*Q67</f>
        <v>196</v>
      </c>
      <c r="S67" s="8">
        <v>235</v>
      </c>
      <c r="T67" s="8">
        <f t="shared" ref="T67:T130" si="3">P67*S67</f>
        <v>470</v>
      </c>
    </row>
    <row r="68" spans="1:20" ht="99.95" customHeight="1">
      <c r="A68" s="14"/>
      <c r="B68" s="14" t="s">
        <v>16</v>
      </c>
      <c r="C68" s="14" t="s">
        <v>17</v>
      </c>
      <c r="D68" s="14" t="s">
        <v>18</v>
      </c>
      <c r="E68" s="14" t="s">
        <v>160</v>
      </c>
      <c r="F68" s="14" t="s">
        <v>20</v>
      </c>
      <c r="G68" s="14" t="s">
        <v>30</v>
      </c>
      <c r="H68" s="14" t="s">
        <v>22</v>
      </c>
      <c r="I68" s="14" t="s">
        <v>161</v>
      </c>
      <c r="J68" s="14" t="s">
        <v>162</v>
      </c>
      <c r="K68" s="14" t="s">
        <v>152</v>
      </c>
      <c r="L68" s="14">
        <v>38</v>
      </c>
      <c r="M68" s="15">
        <v>8058969712405</v>
      </c>
      <c r="N68" s="15" t="s">
        <v>26</v>
      </c>
      <c r="O68" s="14" t="s">
        <v>27</v>
      </c>
      <c r="P68" s="5">
        <v>2</v>
      </c>
      <c r="Q68" s="8">
        <v>98</v>
      </c>
      <c r="R68" s="8">
        <f t="shared" si="2"/>
        <v>196</v>
      </c>
      <c r="S68" s="8">
        <v>235</v>
      </c>
      <c r="T68" s="8">
        <f t="shared" si="3"/>
        <v>470</v>
      </c>
    </row>
    <row r="69" spans="1:20" ht="99.95" customHeight="1">
      <c r="A69" s="14"/>
      <c r="B69" s="14" t="s">
        <v>16</v>
      </c>
      <c r="C69" s="14" t="s">
        <v>17</v>
      </c>
      <c r="D69" s="14" t="s">
        <v>18</v>
      </c>
      <c r="E69" s="14" t="s">
        <v>160</v>
      </c>
      <c r="F69" s="14" t="s">
        <v>20</v>
      </c>
      <c r="G69" s="14" t="s">
        <v>30</v>
      </c>
      <c r="H69" s="14" t="s">
        <v>22</v>
      </c>
      <c r="I69" s="14" t="s">
        <v>161</v>
      </c>
      <c r="J69" s="14" t="s">
        <v>162</v>
      </c>
      <c r="K69" s="14" t="s">
        <v>107</v>
      </c>
      <c r="L69" s="14">
        <v>38</v>
      </c>
      <c r="M69" s="15">
        <v>8058969712368</v>
      </c>
      <c r="N69" s="15" t="s">
        <v>26</v>
      </c>
      <c r="O69" s="14" t="s">
        <v>27</v>
      </c>
      <c r="P69" s="5">
        <v>1</v>
      </c>
      <c r="Q69" s="8">
        <v>98</v>
      </c>
      <c r="R69" s="8">
        <f t="shared" si="2"/>
        <v>98</v>
      </c>
      <c r="S69" s="8">
        <v>235</v>
      </c>
      <c r="T69" s="8">
        <f t="shared" si="3"/>
        <v>235</v>
      </c>
    </row>
    <row r="70" spans="1:20" ht="99.95" customHeight="1">
      <c r="A70" s="14"/>
      <c r="B70" s="14" t="s">
        <v>16</v>
      </c>
      <c r="C70" s="14" t="s">
        <v>17</v>
      </c>
      <c r="D70" s="14" t="s">
        <v>18</v>
      </c>
      <c r="E70" s="14" t="s">
        <v>34</v>
      </c>
      <c r="F70" s="14" t="s">
        <v>20</v>
      </c>
      <c r="G70" s="14" t="s">
        <v>30</v>
      </c>
      <c r="H70" s="14" t="s">
        <v>22</v>
      </c>
      <c r="I70" s="14" t="s">
        <v>163</v>
      </c>
      <c r="J70" s="14" t="s">
        <v>164</v>
      </c>
      <c r="K70" s="14" t="s">
        <v>146</v>
      </c>
      <c r="L70" s="14">
        <v>38</v>
      </c>
      <c r="M70" s="15">
        <v>8058969713365</v>
      </c>
      <c r="N70" s="15" t="s">
        <v>26</v>
      </c>
      <c r="O70" s="14" t="s">
        <v>27</v>
      </c>
      <c r="P70" s="5">
        <v>2</v>
      </c>
      <c r="Q70" s="8">
        <v>114</v>
      </c>
      <c r="R70" s="8">
        <f t="shared" si="2"/>
        <v>228</v>
      </c>
      <c r="S70" s="8">
        <v>274</v>
      </c>
      <c r="T70" s="8">
        <f t="shared" si="3"/>
        <v>548</v>
      </c>
    </row>
    <row r="71" spans="1:20" ht="99.95" customHeight="1">
      <c r="A71" s="14"/>
      <c r="B71" s="14" t="s">
        <v>16</v>
      </c>
      <c r="C71" s="14" t="s">
        <v>17</v>
      </c>
      <c r="D71" s="14" t="s">
        <v>18</v>
      </c>
      <c r="E71" s="14" t="s">
        <v>165</v>
      </c>
      <c r="F71" s="14" t="s">
        <v>20</v>
      </c>
      <c r="G71" s="14" t="s">
        <v>30</v>
      </c>
      <c r="H71" s="14" t="s">
        <v>22</v>
      </c>
      <c r="I71" s="14" t="s">
        <v>166</v>
      </c>
      <c r="J71" s="14" t="s">
        <v>167</v>
      </c>
      <c r="K71" s="14" t="s">
        <v>45</v>
      </c>
      <c r="L71" s="14">
        <v>38</v>
      </c>
      <c r="M71" s="15">
        <v>8058969713839</v>
      </c>
      <c r="N71" s="15" t="s">
        <v>26</v>
      </c>
      <c r="O71" s="14" t="s">
        <v>27</v>
      </c>
      <c r="P71" s="5">
        <v>2</v>
      </c>
      <c r="Q71" s="8">
        <v>105</v>
      </c>
      <c r="R71" s="8">
        <f t="shared" si="2"/>
        <v>210</v>
      </c>
      <c r="S71" s="8">
        <v>252</v>
      </c>
      <c r="T71" s="8">
        <f t="shared" si="3"/>
        <v>504</v>
      </c>
    </row>
    <row r="72" spans="1:20" ht="99.95" customHeight="1">
      <c r="A72" s="14"/>
      <c r="B72" s="14" t="s">
        <v>16</v>
      </c>
      <c r="C72" s="14" t="s">
        <v>17</v>
      </c>
      <c r="D72" s="14" t="s">
        <v>18</v>
      </c>
      <c r="E72" s="14" t="s">
        <v>165</v>
      </c>
      <c r="F72" s="14" t="s">
        <v>20</v>
      </c>
      <c r="G72" s="14" t="s">
        <v>30</v>
      </c>
      <c r="H72" s="14" t="s">
        <v>22</v>
      </c>
      <c r="I72" s="14" t="s">
        <v>166</v>
      </c>
      <c r="J72" s="14" t="s">
        <v>167</v>
      </c>
      <c r="K72" s="14" t="s">
        <v>168</v>
      </c>
      <c r="L72" s="14">
        <v>38</v>
      </c>
      <c r="M72" s="15">
        <v>8058969713822</v>
      </c>
      <c r="N72" s="15" t="s">
        <v>26</v>
      </c>
      <c r="O72" s="14" t="s">
        <v>27</v>
      </c>
      <c r="P72" s="5">
        <v>1</v>
      </c>
      <c r="Q72" s="8">
        <v>105</v>
      </c>
      <c r="R72" s="8">
        <f t="shared" si="2"/>
        <v>105</v>
      </c>
      <c r="S72" s="8">
        <v>252</v>
      </c>
      <c r="T72" s="8">
        <f t="shared" si="3"/>
        <v>252</v>
      </c>
    </row>
    <row r="73" spans="1:20" ht="99.95" customHeight="1">
      <c r="A73" s="14"/>
      <c r="B73" s="14" t="s">
        <v>16</v>
      </c>
      <c r="C73" s="14" t="s">
        <v>17</v>
      </c>
      <c r="D73" s="14" t="s">
        <v>18</v>
      </c>
      <c r="E73" s="14" t="s">
        <v>34</v>
      </c>
      <c r="F73" s="14" t="s">
        <v>169</v>
      </c>
      <c r="G73" s="14" t="s">
        <v>30</v>
      </c>
      <c r="H73" s="14" t="s">
        <v>22</v>
      </c>
      <c r="I73" s="14" t="s">
        <v>170</v>
      </c>
      <c r="J73" s="14" t="s">
        <v>171</v>
      </c>
      <c r="K73" s="14" t="s">
        <v>37</v>
      </c>
      <c r="L73" s="14">
        <v>38</v>
      </c>
      <c r="M73" s="15">
        <v>8058969714003</v>
      </c>
      <c r="N73" s="15" t="s">
        <v>26</v>
      </c>
      <c r="O73" s="14" t="s">
        <v>27</v>
      </c>
      <c r="P73" s="5">
        <v>4</v>
      </c>
      <c r="Q73" s="8">
        <v>121</v>
      </c>
      <c r="R73" s="8">
        <f t="shared" si="2"/>
        <v>484</v>
      </c>
      <c r="S73" s="8">
        <v>290</v>
      </c>
      <c r="T73" s="8">
        <f t="shared" si="3"/>
        <v>1160</v>
      </c>
    </row>
    <row r="74" spans="1:20" ht="99.95" customHeight="1">
      <c r="A74" s="14"/>
      <c r="B74" s="14" t="s">
        <v>16</v>
      </c>
      <c r="C74" s="14" t="s">
        <v>17</v>
      </c>
      <c r="D74" s="14" t="s">
        <v>18</v>
      </c>
      <c r="E74" s="14" t="s">
        <v>34</v>
      </c>
      <c r="F74" s="14" t="s">
        <v>20</v>
      </c>
      <c r="G74" s="14" t="s">
        <v>30</v>
      </c>
      <c r="H74" s="14" t="s">
        <v>22</v>
      </c>
      <c r="I74" s="14" t="s">
        <v>172</v>
      </c>
      <c r="J74" s="14" t="s">
        <v>173</v>
      </c>
      <c r="K74" s="14" t="s">
        <v>152</v>
      </c>
      <c r="L74" s="14">
        <v>37</v>
      </c>
      <c r="M74" s="15">
        <v>8058969732885</v>
      </c>
      <c r="N74" s="15" t="s">
        <v>26</v>
      </c>
      <c r="O74" s="14" t="s">
        <v>27</v>
      </c>
      <c r="P74" s="5">
        <v>1</v>
      </c>
      <c r="Q74" s="8">
        <v>142</v>
      </c>
      <c r="R74" s="8">
        <f t="shared" si="2"/>
        <v>142</v>
      </c>
      <c r="S74" s="8">
        <v>341</v>
      </c>
      <c r="T74" s="8">
        <f t="shared" si="3"/>
        <v>341</v>
      </c>
    </row>
    <row r="75" spans="1:20" ht="99.95" customHeight="1">
      <c r="A75" s="14"/>
      <c r="B75" s="14" t="s">
        <v>16</v>
      </c>
      <c r="C75" s="14" t="s">
        <v>17</v>
      </c>
      <c r="D75" s="14" t="s">
        <v>18</v>
      </c>
      <c r="E75" s="14" t="s">
        <v>143</v>
      </c>
      <c r="F75" s="14" t="s">
        <v>153</v>
      </c>
      <c r="G75" s="14" t="s">
        <v>21</v>
      </c>
      <c r="H75" s="14" t="s">
        <v>22</v>
      </c>
      <c r="I75" s="14" t="s">
        <v>174</v>
      </c>
      <c r="J75" s="14" t="s">
        <v>175</v>
      </c>
      <c r="K75" s="14" t="s">
        <v>146</v>
      </c>
      <c r="L75" s="14">
        <v>38</v>
      </c>
      <c r="M75" s="15">
        <v>8058969700860</v>
      </c>
      <c r="N75" s="15" t="s">
        <v>26</v>
      </c>
      <c r="O75" s="14" t="s">
        <v>27</v>
      </c>
      <c r="P75" s="5">
        <v>1</v>
      </c>
      <c r="Q75" s="8">
        <v>128</v>
      </c>
      <c r="R75" s="8">
        <f t="shared" si="2"/>
        <v>128</v>
      </c>
      <c r="S75" s="8">
        <v>307</v>
      </c>
      <c r="T75" s="8">
        <f t="shared" si="3"/>
        <v>307</v>
      </c>
    </row>
    <row r="76" spans="1:20" ht="99.95" customHeight="1">
      <c r="A76" s="14"/>
      <c r="B76" s="14" t="s">
        <v>16</v>
      </c>
      <c r="C76" s="14" t="s">
        <v>17</v>
      </c>
      <c r="D76" s="14" t="s">
        <v>18</v>
      </c>
      <c r="E76" s="14" t="s">
        <v>143</v>
      </c>
      <c r="F76" s="14" t="s">
        <v>153</v>
      </c>
      <c r="G76" s="14" t="s">
        <v>21</v>
      </c>
      <c r="H76" s="14" t="s">
        <v>22</v>
      </c>
      <c r="I76" s="14" t="s">
        <v>174</v>
      </c>
      <c r="J76" s="14" t="s">
        <v>175</v>
      </c>
      <c r="K76" s="14" t="s">
        <v>147</v>
      </c>
      <c r="L76" s="14">
        <v>38</v>
      </c>
      <c r="M76" s="15">
        <v>8058969700877</v>
      </c>
      <c r="N76" s="15" t="s">
        <v>26</v>
      </c>
      <c r="O76" s="14" t="s">
        <v>27</v>
      </c>
      <c r="P76" s="5">
        <v>1</v>
      </c>
      <c r="Q76" s="8">
        <v>128</v>
      </c>
      <c r="R76" s="8">
        <f t="shared" si="2"/>
        <v>128</v>
      </c>
      <c r="S76" s="8">
        <v>307</v>
      </c>
      <c r="T76" s="8">
        <f t="shared" si="3"/>
        <v>307</v>
      </c>
    </row>
    <row r="77" spans="1:20" ht="99.95" customHeight="1">
      <c r="A77" s="14"/>
      <c r="B77" s="14" t="s">
        <v>16</v>
      </c>
      <c r="C77" s="14" t="s">
        <v>17</v>
      </c>
      <c r="D77" s="14" t="s">
        <v>18</v>
      </c>
      <c r="E77" s="14" t="s">
        <v>143</v>
      </c>
      <c r="F77" s="14" t="s">
        <v>153</v>
      </c>
      <c r="G77" s="14" t="s">
        <v>21</v>
      </c>
      <c r="H77" s="14" t="s">
        <v>22</v>
      </c>
      <c r="I77" s="14" t="s">
        <v>174</v>
      </c>
      <c r="J77" s="14" t="s">
        <v>175</v>
      </c>
      <c r="K77" s="14" t="s">
        <v>176</v>
      </c>
      <c r="L77" s="14">
        <v>38</v>
      </c>
      <c r="M77" s="15">
        <v>8058969700853</v>
      </c>
      <c r="N77" s="15" t="s">
        <v>26</v>
      </c>
      <c r="O77" s="14" t="s">
        <v>27</v>
      </c>
      <c r="P77" s="5">
        <v>1</v>
      </c>
      <c r="Q77" s="8">
        <v>128</v>
      </c>
      <c r="R77" s="8">
        <f t="shared" si="2"/>
        <v>128</v>
      </c>
      <c r="S77" s="8">
        <v>307</v>
      </c>
      <c r="T77" s="8">
        <f t="shared" si="3"/>
        <v>307</v>
      </c>
    </row>
    <row r="78" spans="1:20" ht="99.95" customHeight="1">
      <c r="A78" s="14"/>
      <c r="B78" s="14" t="s">
        <v>16</v>
      </c>
      <c r="C78" s="14" t="s">
        <v>17</v>
      </c>
      <c r="D78" s="14" t="s">
        <v>18</v>
      </c>
      <c r="E78" s="14" t="s">
        <v>148</v>
      </c>
      <c r="F78" s="14" t="s">
        <v>20</v>
      </c>
      <c r="G78" s="14" t="s">
        <v>21</v>
      </c>
      <c r="H78" s="14" t="s">
        <v>22</v>
      </c>
      <c r="I78" s="14" t="s">
        <v>177</v>
      </c>
      <c r="J78" s="14" t="s">
        <v>178</v>
      </c>
      <c r="K78" s="14" t="s">
        <v>37</v>
      </c>
      <c r="L78" s="14">
        <v>38</v>
      </c>
      <c r="M78" s="15">
        <v>8058969699683</v>
      </c>
      <c r="N78" s="15" t="s">
        <v>26</v>
      </c>
      <c r="O78" s="14" t="s">
        <v>27</v>
      </c>
      <c r="P78" s="5">
        <v>2</v>
      </c>
      <c r="Q78" s="8">
        <v>150</v>
      </c>
      <c r="R78" s="8">
        <f t="shared" si="2"/>
        <v>300</v>
      </c>
      <c r="S78" s="8">
        <v>360</v>
      </c>
      <c r="T78" s="8">
        <f t="shared" si="3"/>
        <v>720</v>
      </c>
    </row>
    <row r="79" spans="1:20" ht="99.95" customHeight="1">
      <c r="A79" s="14"/>
      <c r="B79" s="14" t="s">
        <v>16</v>
      </c>
      <c r="C79" s="14" t="s">
        <v>17</v>
      </c>
      <c r="D79" s="14" t="s">
        <v>18</v>
      </c>
      <c r="E79" s="14" t="s">
        <v>148</v>
      </c>
      <c r="F79" s="14" t="s">
        <v>20</v>
      </c>
      <c r="G79" s="14" t="s">
        <v>21</v>
      </c>
      <c r="H79" s="14" t="s">
        <v>22</v>
      </c>
      <c r="I79" s="14" t="s">
        <v>179</v>
      </c>
      <c r="J79" s="14" t="s">
        <v>180</v>
      </c>
      <c r="K79" s="14" t="s">
        <v>147</v>
      </c>
      <c r="L79" s="14">
        <v>38</v>
      </c>
      <c r="M79" s="15">
        <v>8058969699805</v>
      </c>
      <c r="N79" s="15" t="s">
        <v>26</v>
      </c>
      <c r="O79" s="14" t="s">
        <v>27</v>
      </c>
      <c r="P79" s="5">
        <v>2</v>
      </c>
      <c r="Q79" s="8">
        <v>150</v>
      </c>
      <c r="R79" s="8">
        <f t="shared" si="2"/>
        <v>300</v>
      </c>
      <c r="S79" s="8">
        <v>360</v>
      </c>
      <c r="T79" s="8">
        <f t="shared" si="3"/>
        <v>720</v>
      </c>
    </row>
    <row r="80" spans="1:20" ht="99.95" customHeight="1">
      <c r="A80" s="14"/>
      <c r="B80" s="14" t="s">
        <v>16</v>
      </c>
      <c r="C80" s="14" t="s">
        <v>17</v>
      </c>
      <c r="D80" s="14" t="s">
        <v>18</v>
      </c>
      <c r="E80" s="14" t="s">
        <v>148</v>
      </c>
      <c r="F80" s="14" t="s">
        <v>20</v>
      </c>
      <c r="G80" s="14" t="s">
        <v>21</v>
      </c>
      <c r="H80" s="14" t="s">
        <v>22</v>
      </c>
      <c r="I80" s="14" t="s">
        <v>181</v>
      </c>
      <c r="J80" s="14" t="s">
        <v>182</v>
      </c>
      <c r="K80" s="14" t="s">
        <v>45</v>
      </c>
      <c r="L80" s="14">
        <v>38</v>
      </c>
      <c r="M80" s="15">
        <v>8058969700945</v>
      </c>
      <c r="N80" s="15" t="s">
        <v>26</v>
      </c>
      <c r="O80" s="14" t="s">
        <v>27</v>
      </c>
      <c r="P80" s="5">
        <v>3</v>
      </c>
      <c r="Q80" s="8">
        <v>150</v>
      </c>
      <c r="R80" s="8">
        <f t="shared" si="2"/>
        <v>450</v>
      </c>
      <c r="S80" s="8">
        <v>360</v>
      </c>
      <c r="T80" s="8">
        <f t="shared" si="3"/>
        <v>1080</v>
      </c>
    </row>
    <row r="81" spans="1:20" ht="99.95" customHeight="1">
      <c r="A81" s="14"/>
      <c r="B81" s="14" t="s">
        <v>16</v>
      </c>
      <c r="C81" s="14" t="s">
        <v>17</v>
      </c>
      <c r="D81" s="14" t="s">
        <v>18</v>
      </c>
      <c r="E81" s="14" t="s">
        <v>28</v>
      </c>
      <c r="F81" s="14" t="s">
        <v>20</v>
      </c>
      <c r="G81" s="14" t="s">
        <v>21</v>
      </c>
      <c r="H81" s="14" t="s">
        <v>22</v>
      </c>
      <c r="I81" s="14" t="s">
        <v>183</v>
      </c>
      <c r="J81" s="14" t="s">
        <v>184</v>
      </c>
      <c r="K81" s="14" t="s">
        <v>147</v>
      </c>
      <c r="L81" s="14">
        <v>38</v>
      </c>
      <c r="M81" s="15">
        <v>8058969707593</v>
      </c>
      <c r="N81" s="15" t="s">
        <v>26</v>
      </c>
      <c r="O81" s="14" t="s">
        <v>27</v>
      </c>
      <c r="P81" s="5">
        <v>1</v>
      </c>
      <c r="Q81" s="8">
        <v>168</v>
      </c>
      <c r="R81" s="8">
        <f t="shared" si="2"/>
        <v>168</v>
      </c>
      <c r="S81" s="8">
        <v>403</v>
      </c>
      <c r="T81" s="8">
        <f t="shared" si="3"/>
        <v>403</v>
      </c>
    </row>
    <row r="82" spans="1:20" ht="99.95" customHeight="1">
      <c r="A82" s="14"/>
      <c r="B82" s="14" t="s">
        <v>16</v>
      </c>
      <c r="C82" s="14" t="s">
        <v>17</v>
      </c>
      <c r="D82" s="14" t="s">
        <v>18</v>
      </c>
      <c r="E82" s="14" t="s">
        <v>148</v>
      </c>
      <c r="F82" s="14" t="s">
        <v>20</v>
      </c>
      <c r="G82" s="14" t="s">
        <v>21</v>
      </c>
      <c r="H82" s="14" t="s">
        <v>22</v>
      </c>
      <c r="I82" s="14" t="s">
        <v>185</v>
      </c>
      <c r="J82" s="14" t="s">
        <v>186</v>
      </c>
      <c r="K82" s="14" t="s">
        <v>147</v>
      </c>
      <c r="L82" s="14">
        <v>38</v>
      </c>
      <c r="M82" s="15">
        <v>8058969701065</v>
      </c>
      <c r="N82" s="15" t="s">
        <v>26</v>
      </c>
      <c r="O82" s="14" t="s">
        <v>27</v>
      </c>
      <c r="P82" s="5">
        <v>7</v>
      </c>
      <c r="Q82" s="8">
        <v>157</v>
      </c>
      <c r="R82" s="8">
        <f t="shared" si="2"/>
        <v>1099</v>
      </c>
      <c r="S82" s="8">
        <v>377</v>
      </c>
      <c r="T82" s="8">
        <f t="shared" si="3"/>
        <v>2639</v>
      </c>
    </row>
    <row r="83" spans="1:20" ht="99.95" customHeight="1">
      <c r="A83" s="14"/>
      <c r="B83" s="14" t="s">
        <v>16</v>
      </c>
      <c r="C83" s="14" t="s">
        <v>17</v>
      </c>
      <c r="D83" s="14" t="s">
        <v>18</v>
      </c>
      <c r="E83" s="14" t="s">
        <v>148</v>
      </c>
      <c r="F83" s="14" t="s">
        <v>20</v>
      </c>
      <c r="G83" s="14" t="s">
        <v>21</v>
      </c>
      <c r="H83" s="14" t="s">
        <v>22</v>
      </c>
      <c r="I83" s="14" t="s">
        <v>187</v>
      </c>
      <c r="J83" s="14" t="s">
        <v>188</v>
      </c>
      <c r="K83" s="14" t="s">
        <v>146</v>
      </c>
      <c r="L83" s="14">
        <v>38</v>
      </c>
      <c r="M83" s="15">
        <v>8058969701096</v>
      </c>
      <c r="N83" s="15" t="s">
        <v>26</v>
      </c>
      <c r="O83" s="14" t="s">
        <v>27</v>
      </c>
      <c r="P83" s="5">
        <v>4</v>
      </c>
      <c r="Q83" s="8">
        <v>161</v>
      </c>
      <c r="R83" s="8">
        <f t="shared" si="2"/>
        <v>644</v>
      </c>
      <c r="S83" s="8">
        <v>386</v>
      </c>
      <c r="T83" s="8">
        <f t="shared" si="3"/>
        <v>1544</v>
      </c>
    </row>
    <row r="84" spans="1:20" ht="99.95" customHeight="1">
      <c r="A84" s="14"/>
      <c r="B84" s="14" t="s">
        <v>16</v>
      </c>
      <c r="C84" s="14" t="s">
        <v>17</v>
      </c>
      <c r="D84" s="14" t="s">
        <v>18</v>
      </c>
      <c r="E84" s="14" t="s">
        <v>148</v>
      </c>
      <c r="F84" s="14" t="s">
        <v>20</v>
      </c>
      <c r="G84" s="14" t="s">
        <v>21</v>
      </c>
      <c r="H84" s="14" t="s">
        <v>22</v>
      </c>
      <c r="I84" s="14" t="s">
        <v>189</v>
      </c>
      <c r="J84" s="14" t="s">
        <v>190</v>
      </c>
      <c r="K84" s="14" t="s">
        <v>45</v>
      </c>
      <c r="L84" s="14">
        <v>38</v>
      </c>
      <c r="M84" s="15">
        <v>8058969701119</v>
      </c>
      <c r="N84" s="15" t="s">
        <v>26</v>
      </c>
      <c r="O84" s="14" t="s">
        <v>27</v>
      </c>
      <c r="P84" s="5">
        <v>1</v>
      </c>
      <c r="Q84" s="8">
        <v>179</v>
      </c>
      <c r="R84" s="8">
        <f t="shared" si="2"/>
        <v>179</v>
      </c>
      <c r="S84" s="8">
        <v>430</v>
      </c>
      <c r="T84" s="8">
        <f t="shared" si="3"/>
        <v>430</v>
      </c>
    </row>
    <row r="85" spans="1:20" ht="99.95" customHeight="1">
      <c r="A85" s="14"/>
      <c r="B85" s="14" t="s">
        <v>16</v>
      </c>
      <c r="C85" s="14" t="s">
        <v>17</v>
      </c>
      <c r="D85" s="14" t="s">
        <v>18</v>
      </c>
      <c r="E85" s="14" t="s">
        <v>148</v>
      </c>
      <c r="F85" s="14" t="s">
        <v>20</v>
      </c>
      <c r="G85" s="14" t="s">
        <v>21</v>
      </c>
      <c r="H85" s="14" t="s">
        <v>22</v>
      </c>
      <c r="I85" s="14" t="s">
        <v>189</v>
      </c>
      <c r="J85" s="14" t="s">
        <v>190</v>
      </c>
      <c r="K85" s="14" t="s">
        <v>147</v>
      </c>
      <c r="L85" s="14">
        <v>38</v>
      </c>
      <c r="M85" s="15">
        <v>8058969701126</v>
      </c>
      <c r="N85" s="15" t="s">
        <v>26</v>
      </c>
      <c r="O85" s="14" t="s">
        <v>27</v>
      </c>
      <c r="P85" s="5">
        <v>1</v>
      </c>
      <c r="Q85" s="8">
        <v>179</v>
      </c>
      <c r="R85" s="8">
        <f t="shared" si="2"/>
        <v>179</v>
      </c>
      <c r="S85" s="8">
        <v>430</v>
      </c>
      <c r="T85" s="8">
        <f t="shared" si="3"/>
        <v>430</v>
      </c>
    </row>
    <row r="86" spans="1:20" ht="99.95" customHeight="1">
      <c r="A86" s="14"/>
      <c r="B86" s="14" t="s">
        <v>16</v>
      </c>
      <c r="C86" s="14" t="s">
        <v>17</v>
      </c>
      <c r="D86" s="14" t="s">
        <v>18</v>
      </c>
      <c r="E86" s="14" t="s">
        <v>148</v>
      </c>
      <c r="F86" s="14" t="s">
        <v>20</v>
      </c>
      <c r="G86" s="14" t="s">
        <v>21</v>
      </c>
      <c r="H86" s="14" t="s">
        <v>22</v>
      </c>
      <c r="I86" s="14" t="s">
        <v>189</v>
      </c>
      <c r="J86" s="14" t="s">
        <v>190</v>
      </c>
      <c r="K86" s="14" t="s">
        <v>168</v>
      </c>
      <c r="L86" s="14">
        <v>38</v>
      </c>
      <c r="M86" s="15">
        <v>8058969701102</v>
      </c>
      <c r="N86" s="15" t="s">
        <v>26</v>
      </c>
      <c r="O86" s="14" t="s">
        <v>27</v>
      </c>
      <c r="P86" s="5">
        <v>1</v>
      </c>
      <c r="Q86" s="8">
        <v>179</v>
      </c>
      <c r="R86" s="8">
        <f t="shared" si="2"/>
        <v>179</v>
      </c>
      <c r="S86" s="8">
        <v>430</v>
      </c>
      <c r="T86" s="8">
        <f t="shared" si="3"/>
        <v>430</v>
      </c>
    </row>
    <row r="87" spans="1:20" ht="99.95" customHeight="1">
      <c r="A87" s="14"/>
      <c r="B87" s="14" t="s">
        <v>16</v>
      </c>
      <c r="C87" s="14" t="s">
        <v>17</v>
      </c>
      <c r="D87" s="14" t="s">
        <v>18</v>
      </c>
      <c r="E87" s="14" t="s">
        <v>28</v>
      </c>
      <c r="F87" s="14" t="s">
        <v>191</v>
      </c>
      <c r="G87" s="14" t="s">
        <v>30</v>
      </c>
      <c r="H87" s="14" t="s">
        <v>22</v>
      </c>
      <c r="I87" s="14" t="s">
        <v>192</v>
      </c>
      <c r="J87" s="14" t="s">
        <v>193</v>
      </c>
      <c r="K87" s="14" t="s">
        <v>146</v>
      </c>
      <c r="L87" s="14">
        <v>38</v>
      </c>
      <c r="M87" s="15">
        <v>8058969824610</v>
      </c>
      <c r="N87" s="15" t="s">
        <v>26</v>
      </c>
      <c r="O87" s="14" t="s">
        <v>159</v>
      </c>
      <c r="P87" s="5">
        <v>1</v>
      </c>
      <c r="Q87" s="8">
        <v>136</v>
      </c>
      <c r="R87" s="8">
        <f t="shared" si="2"/>
        <v>136</v>
      </c>
      <c r="S87" s="8">
        <v>326</v>
      </c>
      <c r="T87" s="8">
        <f t="shared" si="3"/>
        <v>326</v>
      </c>
    </row>
    <row r="88" spans="1:20" ht="99.95" customHeight="1">
      <c r="A88" s="14"/>
      <c r="B88" s="14" t="s">
        <v>16</v>
      </c>
      <c r="C88" s="14" t="s">
        <v>17</v>
      </c>
      <c r="D88" s="14" t="s">
        <v>18</v>
      </c>
      <c r="E88" s="14" t="s">
        <v>34</v>
      </c>
      <c r="F88" s="14" t="s">
        <v>20</v>
      </c>
      <c r="G88" s="14" t="s">
        <v>30</v>
      </c>
      <c r="H88" s="14" t="s">
        <v>22</v>
      </c>
      <c r="I88" s="14" t="s">
        <v>194</v>
      </c>
      <c r="J88" s="14" t="s">
        <v>195</v>
      </c>
      <c r="K88" s="14" t="s">
        <v>45</v>
      </c>
      <c r="L88" s="14">
        <v>38</v>
      </c>
      <c r="M88" s="15">
        <v>8058969825143</v>
      </c>
      <c r="N88" s="15" t="s">
        <v>26</v>
      </c>
      <c r="O88" s="14" t="s">
        <v>27</v>
      </c>
      <c r="P88" s="5">
        <v>4</v>
      </c>
      <c r="Q88" s="8">
        <v>136</v>
      </c>
      <c r="R88" s="8">
        <f t="shared" si="2"/>
        <v>544</v>
      </c>
      <c r="S88" s="8">
        <v>326</v>
      </c>
      <c r="T88" s="8">
        <f t="shared" si="3"/>
        <v>1304</v>
      </c>
    </row>
    <row r="89" spans="1:20" ht="99.95" customHeight="1">
      <c r="A89" s="14"/>
      <c r="B89" s="14" t="s">
        <v>16</v>
      </c>
      <c r="C89" s="14" t="s">
        <v>17</v>
      </c>
      <c r="D89" s="14" t="s">
        <v>18</v>
      </c>
      <c r="E89" s="14" t="s">
        <v>34</v>
      </c>
      <c r="F89" s="14" t="s">
        <v>20</v>
      </c>
      <c r="G89" s="14" t="s">
        <v>30</v>
      </c>
      <c r="H89" s="14" t="s">
        <v>22</v>
      </c>
      <c r="I89" s="14" t="s">
        <v>194</v>
      </c>
      <c r="J89" s="14" t="s">
        <v>195</v>
      </c>
      <c r="K89" s="14" t="s">
        <v>147</v>
      </c>
      <c r="L89" s="14">
        <v>38</v>
      </c>
      <c r="M89" s="15">
        <v>8058969825150</v>
      </c>
      <c r="N89" s="15" t="s">
        <v>26</v>
      </c>
      <c r="O89" s="14" t="s">
        <v>27</v>
      </c>
      <c r="P89" s="5">
        <v>2</v>
      </c>
      <c r="Q89" s="8">
        <v>136</v>
      </c>
      <c r="R89" s="8">
        <f t="shared" si="2"/>
        <v>272</v>
      </c>
      <c r="S89" s="8">
        <v>326</v>
      </c>
      <c r="T89" s="8">
        <f t="shared" si="3"/>
        <v>652</v>
      </c>
    </row>
    <row r="90" spans="1:20" ht="99.95" customHeight="1">
      <c r="A90" s="14"/>
      <c r="B90" s="14" t="s">
        <v>16</v>
      </c>
      <c r="C90" s="14" t="s">
        <v>17</v>
      </c>
      <c r="D90" s="14" t="s">
        <v>18</v>
      </c>
      <c r="E90" s="14" t="s">
        <v>34</v>
      </c>
      <c r="F90" s="14" t="s">
        <v>20</v>
      </c>
      <c r="G90" s="14" t="s">
        <v>30</v>
      </c>
      <c r="H90" s="14" t="s">
        <v>22</v>
      </c>
      <c r="I90" s="14" t="s">
        <v>196</v>
      </c>
      <c r="J90" s="14" t="s">
        <v>197</v>
      </c>
      <c r="K90" s="14" t="s">
        <v>45</v>
      </c>
      <c r="L90" s="14">
        <v>38</v>
      </c>
      <c r="M90" s="15">
        <v>8058969825266</v>
      </c>
      <c r="N90" s="15" t="s">
        <v>26</v>
      </c>
      <c r="O90" s="14" t="s">
        <v>27</v>
      </c>
      <c r="P90" s="5">
        <v>1</v>
      </c>
      <c r="Q90" s="8">
        <v>136</v>
      </c>
      <c r="R90" s="8">
        <f t="shared" si="2"/>
        <v>136</v>
      </c>
      <c r="S90" s="8">
        <v>326</v>
      </c>
      <c r="T90" s="8">
        <f t="shared" si="3"/>
        <v>326</v>
      </c>
    </row>
    <row r="91" spans="1:20" ht="99.95" customHeight="1">
      <c r="A91" s="14"/>
      <c r="B91" s="14" t="s">
        <v>16</v>
      </c>
      <c r="C91" s="14" t="s">
        <v>17</v>
      </c>
      <c r="D91" s="14" t="s">
        <v>18</v>
      </c>
      <c r="E91" s="14" t="s">
        <v>148</v>
      </c>
      <c r="F91" s="14" t="s">
        <v>20</v>
      </c>
      <c r="G91" s="14" t="s">
        <v>110</v>
      </c>
      <c r="H91" s="14" t="s">
        <v>22</v>
      </c>
      <c r="I91" s="14" t="s">
        <v>198</v>
      </c>
      <c r="J91" s="14" t="s">
        <v>199</v>
      </c>
      <c r="K91" s="14" t="s">
        <v>45</v>
      </c>
      <c r="L91" s="14">
        <v>38</v>
      </c>
      <c r="M91" s="15">
        <v>8058969824030</v>
      </c>
      <c r="N91" s="15" t="s">
        <v>26</v>
      </c>
      <c r="O91" s="14" t="s">
        <v>27</v>
      </c>
      <c r="P91" s="5">
        <v>2</v>
      </c>
      <c r="Q91" s="8">
        <v>136</v>
      </c>
      <c r="R91" s="8">
        <f t="shared" si="2"/>
        <v>272</v>
      </c>
      <c r="S91" s="8">
        <v>326</v>
      </c>
      <c r="T91" s="8">
        <f t="shared" si="3"/>
        <v>652</v>
      </c>
    </row>
    <row r="92" spans="1:20" ht="99.95" customHeight="1">
      <c r="A92" s="14"/>
      <c r="B92" s="14" t="s">
        <v>16</v>
      </c>
      <c r="C92" s="14" t="s">
        <v>17</v>
      </c>
      <c r="D92" s="14" t="s">
        <v>18</v>
      </c>
      <c r="E92" s="14" t="s">
        <v>148</v>
      </c>
      <c r="F92" s="14" t="s">
        <v>20</v>
      </c>
      <c r="G92" s="14" t="s">
        <v>110</v>
      </c>
      <c r="H92" s="14" t="s">
        <v>22</v>
      </c>
      <c r="I92" s="14" t="s">
        <v>200</v>
      </c>
      <c r="J92" s="14" t="s">
        <v>201</v>
      </c>
      <c r="K92" s="14" t="s">
        <v>202</v>
      </c>
      <c r="L92" s="14">
        <v>38</v>
      </c>
      <c r="M92" s="15">
        <v>8058969824108</v>
      </c>
      <c r="N92" s="15" t="s">
        <v>26</v>
      </c>
      <c r="O92" s="14" t="s">
        <v>27</v>
      </c>
      <c r="P92" s="5">
        <v>1</v>
      </c>
      <c r="Q92" s="8">
        <v>136</v>
      </c>
      <c r="R92" s="8">
        <f t="shared" si="2"/>
        <v>136</v>
      </c>
      <c r="S92" s="8">
        <v>326</v>
      </c>
      <c r="T92" s="8">
        <f t="shared" si="3"/>
        <v>326</v>
      </c>
    </row>
    <row r="93" spans="1:20" ht="99.95" customHeight="1">
      <c r="A93" s="14"/>
      <c r="B93" s="14" t="s">
        <v>16</v>
      </c>
      <c r="C93" s="14" t="s">
        <v>17</v>
      </c>
      <c r="D93" s="14" t="s">
        <v>18</v>
      </c>
      <c r="E93" s="14" t="s">
        <v>34</v>
      </c>
      <c r="F93" s="14" t="s">
        <v>20</v>
      </c>
      <c r="G93" s="14" t="s">
        <v>110</v>
      </c>
      <c r="H93" s="14" t="s">
        <v>22</v>
      </c>
      <c r="I93" s="14" t="s">
        <v>203</v>
      </c>
      <c r="J93" s="14" t="s">
        <v>204</v>
      </c>
      <c r="K93" s="14" t="s">
        <v>107</v>
      </c>
      <c r="L93" s="14">
        <v>38</v>
      </c>
      <c r="M93" s="15">
        <v>8058969823996</v>
      </c>
      <c r="N93" s="15" t="s">
        <v>26</v>
      </c>
      <c r="O93" s="14" t="s">
        <v>27</v>
      </c>
      <c r="P93" s="5">
        <v>2</v>
      </c>
      <c r="Q93" s="8">
        <v>136</v>
      </c>
      <c r="R93" s="8">
        <f t="shared" si="2"/>
        <v>272</v>
      </c>
      <c r="S93" s="8">
        <v>326</v>
      </c>
      <c r="T93" s="8">
        <f t="shared" si="3"/>
        <v>652</v>
      </c>
    </row>
    <row r="94" spans="1:20" ht="99.95" customHeight="1">
      <c r="A94" s="14"/>
      <c r="B94" s="14" t="s">
        <v>16</v>
      </c>
      <c r="C94" s="14" t="s">
        <v>17</v>
      </c>
      <c r="D94" s="14" t="s">
        <v>18</v>
      </c>
      <c r="E94" s="14" t="s">
        <v>34</v>
      </c>
      <c r="F94" s="14" t="s">
        <v>20</v>
      </c>
      <c r="G94" s="14" t="s">
        <v>110</v>
      </c>
      <c r="H94" s="14" t="s">
        <v>22</v>
      </c>
      <c r="I94" s="14" t="s">
        <v>203</v>
      </c>
      <c r="J94" s="14" t="s">
        <v>204</v>
      </c>
      <c r="K94" s="14" t="s">
        <v>45</v>
      </c>
      <c r="L94" s="14">
        <v>38</v>
      </c>
      <c r="M94" s="15">
        <v>8058969808047</v>
      </c>
      <c r="N94" s="15" t="s">
        <v>26</v>
      </c>
      <c r="O94" s="14" t="s">
        <v>27</v>
      </c>
      <c r="P94" s="5">
        <v>1</v>
      </c>
      <c r="Q94" s="8">
        <v>136</v>
      </c>
      <c r="R94" s="8">
        <f t="shared" si="2"/>
        <v>136</v>
      </c>
      <c r="S94" s="8">
        <v>326</v>
      </c>
      <c r="T94" s="8">
        <f t="shared" si="3"/>
        <v>326</v>
      </c>
    </row>
    <row r="95" spans="1:20" ht="99.95" customHeight="1">
      <c r="A95" s="14"/>
      <c r="B95" s="14" t="s">
        <v>16</v>
      </c>
      <c r="C95" s="14" t="s">
        <v>17</v>
      </c>
      <c r="D95" s="14" t="s">
        <v>18</v>
      </c>
      <c r="E95" s="14" t="s">
        <v>205</v>
      </c>
      <c r="F95" s="14" t="s">
        <v>20</v>
      </c>
      <c r="G95" s="14" t="s">
        <v>110</v>
      </c>
      <c r="H95" s="14" t="s">
        <v>22</v>
      </c>
      <c r="I95" s="14" t="s">
        <v>206</v>
      </c>
      <c r="J95" s="14" t="s">
        <v>207</v>
      </c>
      <c r="K95" s="14" t="s">
        <v>45</v>
      </c>
      <c r="L95" s="14">
        <v>38</v>
      </c>
      <c r="M95" s="15">
        <v>8058969824139</v>
      </c>
      <c r="N95" s="15" t="s">
        <v>26</v>
      </c>
      <c r="O95" s="14" t="s">
        <v>27</v>
      </c>
      <c r="P95" s="5">
        <v>1</v>
      </c>
      <c r="Q95" s="8">
        <v>136</v>
      </c>
      <c r="R95" s="8">
        <f t="shared" si="2"/>
        <v>136</v>
      </c>
      <c r="S95" s="8">
        <v>326</v>
      </c>
      <c r="T95" s="8">
        <f t="shared" si="3"/>
        <v>326</v>
      </c>
    </row>
    <row r="96" spans="1:20" ht="99.95" customHeight="1">
      <c r="A96" s="14"/>
      <c r="B96" s="14" t="s">
        <v>16</v>
      </c>
      <c r="C96" s="14" t="s">
        <v>17</v>
      </c>
      <c r="D96" s="14" t="s">
        <v>18</v>
      </c>
      <c r="E96" s="14" t="s">
        <v>28</v>
      </c>
      <c r="F96" s="14" t="s">
        <v>20</v>
      </c>
      <c r="G96" s="14" t="s">
        <v>110</v>
      </c>
      <c r="H96" s="14" t="s">
        <v>22</v>
      </c>
      <c r="I96" s="14" t="s">
        <v>208</v>
      </c>
      <c r="J96" s="14" t="s">
        <v>209</v>
      </c>
      <c r="K96" s="14" t="s">
        <v>210</v>
      </c>
      <c r="L96" s="14">
        <v>38</v>
      </c>
      <c r="M96" s="15">
        <v>8058969824009</v>
      </c>
      <c r="N96" s="15" t="s">
        <v>26</v>
      </c>
      <c r="O96" s="14" t="s">
        <v>27</v>
      </c>
      <c r="P96" s="5">
        <v>1</v>
      </c>
      <c r="Q96" s="8">
        <v>136</v>
      </c>
      <c r="R96" s="8">
        <f t="shared" si="2"/>
        <v>136</v>
      </c>
      <c r="S96" s="8">
        <v>326</v>
      </c>
      <c r="T96" s="8">
        <f t="shared" si="3"/>
        <v>326</v>
      </c>
    </row>
    <row r="97" spans="1:20" ht="99.95" customHeight="1">
      <c r="A97" s="14"/>
      <c r="B97" s="14" t="s">
        <v>16</v>
      </c>
      <c r="C97" s="14" t="s">
        <v>17</v>
      </c>
      <c r="D97" s="14" t="s">
        <v>18</v>
      </c>
      <c r="E97" s="14" t="s">
        <v>28</v>
      </c>
      <c r="F97" s="14" t="s">
        <v>20</v>
      </c>
      <c r="G97" s="14" t="s">
        <v>110</v>
      </c>
      <c r="H97" s="14" t="s">
        <v>22</v>
      </c>
      <c r="I97" s="14" t="s">
        <v>211</v>
      </c>
      <c r="J97" s="14" t="s">
        <v>212</v>
      </c>
      <c r="K97" s="14" t="s">
        <v>147</v>
      </c>
      <c r="L97" s="14">
        <v>38</v>
      </c>
      <c r="M97" s="15">
        <v>8058969824016</v>
      </c>
      <c r="N97" s="15" t="s">
        <v>26</v>
      </c>
      <c r="O97" s="14" t="s">
        <v>27</v>
      </c>
      <c r="P97" s="5">
        <v>2</v>
      </c>
      <c r="Q97" s="8">
        <v>136</v>
      </c>
      <c r="R97" s="8">
        <f t="shared" si="2"/>
        <v>272</v>
      </c>
      <c r="S97" s="8">
        <v>326</v>
      </c>
      <c r="T97" s="8">
        <f t="shared" si="3"/>
        <v>652</v>
      </c>
    </row>
    <row r="98" spans="1:20" ht="99.95" customHeight="1">
      <c r="A98" s="14"/>
      <c r="B98" s="14" t="s">
        <v>16</v>
      </c>
      <c r="C98" s="14" t="s">
        <v>17</v>
      </c>
      <c r="D98" s="14" t="s">
        <v>18</v>
      </c>
      <c r="E98" s="14" t="s">
        <v>28</v>
      </c>
      <c r="F98" s="14" t="s">
        <v>20</v>
      </c>
      <c r="G98" s="14" t="s">
        <v>110</v>
      </c>
      <c r="H98" s="14" t="s">
        <v>22</v>
      </c>
      <c r="I98" s="14" t="s">
        <v>213</v>
      </c>
      <c r="J98" s="14" t="s">
        <v>214</v>
      </c>
      <c r="K98" s="14" t="s">
        <v>210</v>
      </c>
      <c r="L98" s="14">
        <v>38</v>
      </c>
      <c r="M98" s="15">
        <v>8058969823989</v>
      </c>
      <c r="N98" s="15" t="s">
        <v>26</v>
      </c>
      <c r="O98" s="14" t="s">
        <v>27</v>
      </c>
      <c r="P98" s="5">
        <v>2</v>
      </c>
      <c r="Q98" s="8">
        <v>136</v>
      </c>
      <c r="R98" s="8">
        <f t="shared" si="2"/>
        <v>272</v>
      </c>
      <c r="S98" s="8">
        <v>326</v>
      </c>
      <c r="T98" s="8">
        <f t="shared" si="3"/>
        <v>652</v>
      </c>
    </row>
    <row r="99" spans="1:20" ht="99.95" customHeight="1">
      <c r="A99" s="14"/>
      <c r="B99" s="14" t="s">
        <v>16</v>
      </c>
      <c r="C99" s="14" t="s">
        <v>17</v>
      </c>
      <c r="D99" s="14" t="s">
        <v>18</v>
      </c>
      <c r="E99" s="14" t="s">
        <v>215</v>
      </c>
      <c r="F99" s="14" t="s">
        <v>153</v>
      </c>
      <c r="G99" s="14" t="s">
        <v>60</v>
      </c>
      <c r="H99" s="14" t="s">
        <v>22</v>
      </c>
      <c r="I99" s="14" t="s">
        <v>216</v>
      </c>
      <c r="J99" s="14" t="s">
        <v>217</v>
      </c>
      <c r="K99" s="14" t="s">
        <v>147</v>
      </c>
      <c r="L99" s="14">
        <v>38</v>
      </c>
      <c r="M99" s="15">
        <v>8058969824443</v>
      </c>
      <c r="N99" s="15" t="s">
        <v>26</v>
      </c>
      <c r="O99" s="14" t="s">
        <v>27</v>
      </c>
      <c r="P99" s="5">
        <v>2</v>
      </c>
      <c r="Q99" s="8">
        <v>136</v>
      </c>
      <c r="R99" s="8">
        <f t="shared" si="2"/>
        <v>272</v>
      </c>
      <c r="S99" s="8">
        <v>326</v>
      </c>
      <c r="T99" s="8">
        <f t="shared" si="3"/>
        <v>652</v>
      </c>
    </row>
    <row r="100" spans="1:20" ht="99.95" customHeight="1">
      <c r="A100" s="14"/>
      <c r="B100" s="14" t="s">
        <v>16</v>
      </c>
      <c r="C100" s="14" t="s">
        <v>17</v>
      </c>
      <c r="D100" s="14" t="s">
        <v>18</v>
      </c>
      <c r="E100" s="14" t="s">
        <v>148</v>
      </c>
      <c r="F100" s="14" t="s">
        <v>153</v>
      </c>
      <c r="G100" s="14" t="s">
        <v>60</v>
      </c>
      <c r="H100" s="14" t="s">
        <v>22</v>
      </c>
      <c r="I100" s="14" t="s">
        <v>218</v>
      </c>
      <c r="J100" s="14" t="s">
        <v>219</v>
      </c>
      <c r="K100" s="14" t="s">
        <v>134</v>
      </c>
      <c r="L100" s="14">
        <v>38</v>
      </c>
      <c r="M100" s="15">
        <v>8058969824436</v>
      </c>
      <c r="N100" s="15" t="s">
        <v>26</v>
      </c>
      <c r="O100" s="14" t="s">
        <v>27</v>
      </c>
      <c r="P100" s="5">
        <v>1</v>
      </c>
      <c r="Q100" s="8">
        <v>136</v>
      </c>
      <c r="R100" s="8">
        <f t="shared" si="2"/>
        <v>136</v>
      </c>
      <c r="S100" s="8">
        <v>326</v>
      </c>
      <c r="T100" s="8">
        <f t="shared" si="3"/>
        <v>326</v>
      </c>
    </row>
    <row r="101" spans="1:20" ht="99.95" customHeight="1">
      <c r="A101" s="14"/>
      <c r="B101" s="14" t="s">
        <v>16</v>
      </c>
      <c r="C101" s="14" t="s">
        <v>17</v>
      </c>
      <c r="D101" s="14" t="s">
        <v>18</v>
      </c>
      <c r="E101" s="14" t="s">
        <v>28</v>
      </c>
      <c r="F101" s="14" t="s">
        <v>220</v>
      </c>
      <c r="G101" s="14" t="s">
        <v>60</v>
      </c>
      <c r="H101" s="14" t="s">
        <v>22</v>
      </c>
      <c r="I101" s="14" t="s">
        <v>221</v>
      </c>
      <c r="J101" s="14" t="s">
        <v>222</v>
      </c>
      <c r="K101" s="14" t="s">
        <v>37</v>
      </c>
      <c r="L101" s="14">
        <v>38</v>
      </c>
      <c r="M101" s="15">
        <v>8058969810149</v>
      </c>
      <c r="N101" s="15" t="s">
        <v>26</v>
      </c>
      <c r="O101" s="14" t="s">
        <v>27</v>
      </c>
      <c r="P101" s="5">
        <v>1</v>
      </c>
      <c r="Q101" s="8">
        <v>136</v>
      </c>
      <c r="R101" s="8">
        <f t="shared" si="2"/>
        <v>136</v>
      </c>
      <c r="S101" s="8">
        <v>326</v>
      </c>
      <c r="T101" s="8">
        <f t="shared" si="3"/>
        <v>326</v>
      </c>
    </row>
    <row r="102" spans="1:20" ht="99.95" customHeight="1">
      <c r="A102" s="14"/>
      <c r="B102" s="14" t="s">
        <v>16</v>
      </c>
      <c r="C102" s="14" t="s">
        <v>17</v>
      </c>
      <c r="D102" s="14" t="s">
        <v>18</v>
      </c>
      <c r="E102" s="14" t="s">
        <v>28</v>
      </c>
      <c r="F102" s="14" t="s">
        <v>220</v>
      </c>
      <c r="G102" s="14" t="s">
        <v>60</v>
      </c>
      <c r="H102" s="14" t="s">
        <v>22</v>
      </c>
      <c r="I102" s="14" t="s">
        <v>221</v>
      </c>
      <c r="J102" s="14" t="s">
        <v>222</v>
      </c>
      <c r="K102" s="14" t="s">
        <v>45</v>
      </c>
      <c r="L102" s="14">
        <v>38</v>
      </c>
      <c r="M102" s="15">
        <v>8058969824382</v>
      </c>
      <c r="N102" s="15" t="s">
        <v>26</v>
      </c>
      <c r="O102" s="14" t="s">
        <v>27</v>
      </c>
      <c r="P102" s="5">
        <v>1</v>
      </c>
      <c r="Q102" s="8">
        <v>136</v>
      </c>
      <c r="R102" s="8">
        <f t="shared" si="2"/>
        <v>136</v>
      </c>
      <c r="S102" s="8">
        <v>326</v>
      </c>
      <c r="T102" s="8">
        <f t="shared" si="3"/>
        <v>326</v>
      </c>
    </row>
    <row r="103" spans="1:20" ht="99.95" customHeight="1">
      <c r="A103" s="14"/>
      <c r="B103" s="14" t="s">
        <v>16</v>
      </c>
      <c r="C103" s="14" t="s">
        <v>17</v>
      </c>
      <c r="D103" s="14" t="s">
        <v>18</v>
      </c>
      <c r="E103" s="14" t="s">
        <v>148</v>
      </c>
      <c r="F103" s="14" t="s">
        <v>153</v>
      </c>
      <c r="G103" s="14" t="s">
        <v>39</v>
      </c>
      <c r="H103" s="14" t="s">
        <v>22</v>
      </c>
      <c r="I103" s="14" t="s">
        <v>223</v>
      </c>
      <c r="J103" s="14" t="s">
        <v>224</v>
      </c>
      <c r="K103" s="14" t="s">
        <v>45</v>
      </c>
      <c r="L103" s="14">
        <v>38</v>
      </c>
      <c r="M103" s="15">
        <v>8058969824535</v>
      </c>
      <c r="N103" s="15" t="s">
        <v>26</v>
      </c>
      <c r="O103" s="14" t="s">
        <v>27</v>
      </c>
      <c r="P103" s="5">
        <v>2</v>
      </c>
      <c r="Q103" s="8">
        <v>136</v>
      </c>
      <c r="R103" s="8">
        <f t="shared" si="2"/>
        <v>272</v>
      </c>
      <c r="S103" s="8">
        <v>326</v>
      </c>
      <c r="T103" s="8">
        <f t="shared" si="3"/>
        <v>652</v>
      </c>
    </row>
    <row r="104" spans="1:20" ht="99.95" customHeight="1">
      <c r="A104" s="14"/>
      <c r="B104" s="14" t="s">
        <v>16</v>
      </c>
      <c r="C104" s="14" t="s">
        <v>17</v>
      </c>
      <c r="D104" s="14" t="s">
        <v>18</v>
      </c>
      <c r="E104" s="14" t="s">
        <v>34</v>
      </c>
      <c r="F104" s="14" t="s">
        <v>153</v>
      </c>
      <c r="G104" s="14" t="s">
        <v>39</v>
      </c>
      <c r="H104" s="14" t="s">
        <v>22</v>
      </c>
      <c r="I104" s="14" t="s">
        <v>225</v>
      </c>
      <c r="J104" s="14" t="s">
        <v>226</v>
      </c>
      <c r="K104" s="14" t="s">
        <v>37</v>
      </c>
      <c r="L104" s="14">
        <v>38</v>
      </c>
      <c r="M104" s="15">
        <v>8058969824580</v>
      </c>
      <c r="N104" s="15" t="s">
        <v>26</v>
      </c>
      <c r="O104" s="14" t="s">
        <v>27</v>
      </c>
      <c r="P104" s="5">
        <v>1</v>
      </c>
      <c r="Q104" s="8">
        <v>136</v>
      </c>
      <c r="R104" s="8">
        <f t="shared" si="2"/>
        <v>136</v>
      </c>
      <c r="S104" s="8">
        <v>326</v>
      </c>
      <c r="T104" s="8">
        <f t="shared" si="3"/>
        <v>326</v>
      </c>
    </row>
    <row r="105" spans="1:20" ht="99.95" customHeight="1">
      <c r="A105" s="14"/>
      <c r="B105" s="14" t="s">
        <v>16</v>
      </c>
      <c r="C105" s="14" t="s">
        <v>17</v>
      </c>
      <c r="D105" s="14" t="s">
        <v>18</v>
      </c>
      <c r="E105" s="14" t="s">
        <v>34</v>
      </c>
      <c r="F105" s="14" t="s">
        <v>153</v>
      </c>
      <c r="G105" s="14" t="s">
        <v>39</v>
      </c>
      <c r="H105" s="14" t="s">
        <v>22</v>
      </c>
      <c r="I105" s="14" t="s">
        <v>225</v>
      </c>
      <c r="J105" s="14" t="s">
        <v>226</v>
      </c>
      <c r="K105" s="14" t="s">
        <v>129</v>
      </c>
      <c r="L105" s="14">
        <v>38</v>
      </c>
      <c r="M105" s="15">
        <v>8058969824573</v>
      </c>
      <c r="N105" s="15" t="s">
        <v>26</v>
      </c>
      <c r="O105" s="14" t="s">
        <v>27</v>
      </c>
      <c r="P105" s="5">
        <v>1</v>
      </c>
      <c r="Q105" s="8">
        <v>136</v>
      </c>
      <c r="R105" s="8">
        <f t="shared" si="2"/>
        <v>136</v>
      </c>
      <c r="S105" s="8">
        <v>326</v>
      </c>
      <c r="T105" s="8">
        <f t="shared" si="3"/>
        <v>326</v>
      </c>
    </row>
    <row r="106" spans="1:20" ht="99.95" customHeight="1">
      <c r="A106" s="14"/>
      <c r="B106" s="14" t="s">
        <v>16</v>
      </c>
      <c r="C106" s="14" t="s">
        <v>17</v>
      </c>
      <c r="D106" s="14" t="s">
        <v>18</v>
      </c>
      <c r="E106" s="14" t="s">
        <v>34</v>
      </c>
      <c r="F106" s="14" t="s">
        <v>153</v>
      </c>
      <c r="G106" s="14" t="s">
        <v>39</v>
      </c>
      <c r="H106" s="14" t="s">
        <v>22</v>
      </c>
      <c r="I106" s="14" t="s">
        <v>227</v>
      </c>
      <c r="J106" s="14" t="s">
        <v>228</v>
      </c>
      <c r="K106" s="14" t="s">
        <v>45</v>
      </c>
      <c r="L106" s="14">
        <v>38</v>
      </c>
      <c r="M106" s="15">
        <v>8058969828465</v>
      </c>
      <c r="N106" s="15" t="s">
        <v>26</v>
      </c>
      <c r="O106" s="14" t="s">
        <v>27</v>
      </c>
      <c r="P106" s="5">
        <v>2</v>
      </c>
      <c r="Q106" s="8">
        <v>136</v>
      </c>
      <c r="R106" s="8">
        <f t="shared" si="2"/>
        <v>272</v>
      </c>
      <c r="S106" s="8">
        <v>326</v>
      </c>
      <c r="T106" s="8">
        <f t="shared" si="3"/>
        <v>652</v>
      </c>
    </row>
    <row r="107" spans="1:20" ht="99.95" customHeight="1">
      <c r="A107" s="14"/>
      <c r="B107" s="14" t="s">
        <v>16</v>
      </c>
      <c r="C107" s="14" t="s">
        <v>17</v>
      </c>
      <c r="D107" s="14" t="s">
        <v>18</v>
      </c>
      <c r="E107" s="14" t="s">
        <v>34</v>
      </c>
      <c r="F107" s="14" t="s">
        <v>153</v>
      </c>
      <c r="G107" s="14" t="s">
        <v>39</v>
      </c>
      <c r="H107" s="14" t="s">
        <v>22</v>
      </c>
      <c r="I107" s="14" t="s">
        <v>227</v>
      </c>
      <c r="J107" s="14" t="s">
        <v>228</v>
      </c>
      <c r="K107" s="14" t="s">
        <v>129</v>
      </c>
      <c r="L107" s="14">
        <v>38</v>
      </c>
      <c r="M107" s="15">
        <v>8058969828564</v>
      </c>
      <c r="N107" s="15" t="s">
        <v>26</v>
      </c>
      <c r="O107" s="14" t="s">
        <v>27</v>
      </c>
      <c r="P107" s="5">
        <v>1</v>
      </c>
      <c r="Q107" s="8">
        <v>136</v>
      </c>
      <c r="R107" s="8">
        <f t="shared" si="2"/>
        <v>136</v>
      </c>
      <c r="S107" s="8">
        <v>326</v>
      </c>
      <c r="T107" s="8">
        <f t="shared" si="3"/>
        <v>326</v>
      </c>
    </row>
    <row r="108" spans="1:20" ht="99.95" customHeight="1">
      <c r="A108" s="14"/>
      <c r="B108" s="14" t="s">
        <v>16</v>
      </c>
      <c r="C108" s="14" t="s">
        <v>17</v>
      </c>
      <c r="D108" s="14" t="s">
        <v>18</v>
      </c>
      <c r="E108" s="14" t="s">
        <v>34</v>
      </c>
      <c r="F108" s="14" t="s">
        <v>229</v>
      </c>
      <c r="G108" s="14" t="s">
        <v>39</v>
      </c>
      <c r="H108" s="14" t="s">
        <v>22</v>
      </c>
      <c r="I108" s="14" t="s">
        <v>230</v>
      </c>
      <c r="J108" s="14" t="s">
        <v>231</v>
      </c>
      <c r="K108" s="14" t="s">
        <v>107</v>
      </c>
      <c r="L108" s="14">
        <v>38</v>
      </c>
      <c r="M108" s="15">
        <v>8058969828557</v>
      </c>
      <c r="N108" s="15" t="s">
        <v>26</v>
      </c>
      <c r="O108" s="14" t="s">
        <v>159</v>
      </c>
      <c r="P108" s="5">
        <v>2</v>
      </c>
      <c r="Q108" s="8">
        <v>136</v>
      </c>
      <c r="R108" s="8">
        <f t="shared" si="2"/>
        <v>272</v>
      </c>
      <c r="S108" s="8">
        <v>326</v>
      </c>
      <c r="T108" s="8">
        <f t="shared" si="3"/>
        <v>652</v>
      </c>
    </row>
    <row r="109" spans="1:20" ht="99.95" customHeight="1">
      <c r="A109" s="14"/>
      <c r="B109" s="14" t="s">
        <v>16</v>
      </c>
      <c r="C109" s="14" t="s">
        <v>17</v>
      </c>
      <c r="D109" s="14" t="s">
        <v>18</v>
      </c>
      <c r="E109" s="14" t="s">
        <v>34</v>
      </c>
      <c r="F109" s="14" t="s">
        <v>229</v>
      </c>
      <c r="G109" s="14" t="s">
        <v>39</v>
      </c>
      <c r="H109" s="14" t="s">
        <v>22</v>
      </c>
      <c r="I109" s="14" t="s">
        <v>230</v>
      </c>
      <c r="J109" s="14" t="s">
        <v>231</v>
      </c>
      <c r="K109" s="14" t="s">
        <v>129</v>
      </c>
      <c r="L109" s="14">
        <v>38</v>
      </c>
      <c r="M109" s="15">
        <v>8058969828540</v>
      </c>
      <c r="N109" s="15" t="s">
        <v>26</v>
      </c>
      <c r="O109" s="14" t="s">
        <v>159</v>
      </c>
      <c r="P109" s="5">
        <v>2</v>
      </c>
      <c r="Q109" s="8">
        <v>136</v>
      </c>
      <c r="R109" s="8">
        <f t="shared" si="2"/>
        <v>272</v>
      </c>
      <c r="S109" s="8">
        <v>326</v>
      </c>
      <c r="T109" s="8">
        <f t="shared" si="3"/>
        <v>652</v>
      </c>
    </row>
    <row r="110" spans="1:20" ht="99.95" customHeight="1">
      <c r="A110" s="14"/>
      <c r="B110" s="14" t="s">
        <v>16</v>
      </c>
      <c r="C110" s="14" t="s">
        <v>17</v>
      </c>
      <c r="D110" s="14" t="s">
        <v>18</v>
      </c>
      <c r="E110" s="14" t="s">
        <v>148</v>
      </c>
      <c r="F110" s="14" t="s">
        <v>29</v>
      </c>
      <c r="G110" s="14" t="s">
        <v>21</v>
      </c>
      <c r="H110" s="14" t="s">
        <v>22</v>
      </c>
      <c r="I110" s="14" t="s">
        <v>232</v>
      </c>
      <c r="J110" s="14" t="s">
        <v>233</v>
      </c>
      <c r="K110" s="14" t="s">
        <v>147</v>
      </c>
      <c r="L110" s="14">
        <v>38</v>
      </c>
      <c r="M110" s="15">
        <v>8058969824870</v>
      </c>
      <c r="N110" s="15" t="s">
        <v>26</v>
      </c>
      <c r="O110" s="14" t="s">
        <v>27</v>
      </c>
      <c r="P110" s="5">
        <v>1</v>
      </c>
      <c r="Q110" s="8">
        <v>100</v>
      </c>
      <c r="R110" s="8">
        <f t="shared" si="2"/>
        <v>100</v>
      </c>
      <c r="S110" s="8">
        <v>240</v>
      </c>
      <c r="T110" s="8">
        <f t="shared" si="3"/>
        <v>240</v>
      </c>
    </row>
    <row r="111" spans="1:20" ht="99.95" customHeight="1">
      <c r="A111" s="14"/>
      <c r="B111" s="14" t="s">
        <v>16</v>
      </c>
      <c r="C111" s="14" t="s">
        <v>17</v>
      </c>
      <c r="D111" s="14" t="s">
        <v>18</v>
      </c>
      <c r="E111" s="14" t="s">
        <v>148</v>
      </c>
      <c r="F111" s="14" t="s">
        <v>191</v>
      </c>
      <c r="G111" s="14" t="s">
        <v>21</v>
      </c>
      <c r="H111" s="14" t="s">
        <v>22</v>
      </c>
      <c r="I111" s="14" t="s">
        <v>234</v>
      </c>
      <c r="J111" s="14" t="s">
        <v>235</v>
      </c>
      <c r="K111" s="14" t="s">
        <v>45</v>
      </c>
      <c r="L111" s="14">
        <v>38</v>
      </c>
      <c r="M111" s="15">
        <v>8058969824900</v>
      </c>
      <c r="N111" s="15" t="s">
        <v>26</v>
      </c>
      <c r="O111" s="14" t="s">
        <v>159</v>
      </c>
      <c r="P111" s="5">
        <v>2</v>
      </c>
      <c r="Q111" s="8">
        <v>100</v>
      </c>
      <c r="R111" s="8">
        <f t="shared" si="2"/>
        <v>200</v>
      </c>
      <c r="S111" s="8">
        <v>240</v>
      </c>
      <c r="T111" s="8">
        <f t="shared" si="3"/>
        <v>480</v>
      </c>
    </row>
    <row r="112" spans="1:20" ht="99.95" customHeight="1">
      <c r="A112" s="14"/>
      <c r="B112" s="14" t="s">
        <v>16</v>
      </c>
      <c r="C112" s="14" t="s">
        <v>17</v>
      </c>
      <c r="D112" s="14" t="s">
        <v>18</v>
      </c>
      <c r="E112" s="14" t="s">
        <v>148</v>
      </c>
      <c r="F112" s="14" t="s">
        <v>191</v>
      </c>
      <c r="G112" s="14" t="s">
        <v>21</v>
      </c>
      <c r="H112" s="14" t="s">
        <v>22</v>
      </c>
      <c r="I112" s="14" t="s">
        <v>234</v>
      </c>
      <c r="J112" s="14" t="s">
        <v>235</v>
      </c>
      <c r="K112" s="14" t="s">
        <v>146</v>
      </c>
      <c r="L112" s="14">
        <v>38</v>
      </c>
      <c r="M112" s="15">
        <v>8058969824917</v>
      </c>
      <c r="N112" s="15" t="s">
        <v>26</v>
      </c>
      <c r="O112" s="14" t="s">
        <v>159</v>
      </c>
      <c r="P112" s="5">
        <v>1</v>
      </c>
      <c r="Q112" s="8">
        <v>100</v>
      </c>
      <c r="R112" s="8">
        <f t="shared" si="2"/>
        <v>100</v>
      </c>
      <c r="S112" s="8">
        <v>240</v>
      </c>
      <c r="T112" s="8">
        <f t="shared" si="3"/>
        <v>240</v>
      </c>
    </row>
    <row r="113" spans="1:20" ht="99.95" customHeight="1">
      <c r="A113" s="14"/>
      <c r="B113" s="14" t="s">
        <v>16</v>
      </c>
      <c r="C113" s="14" t="s">
        <v>17</v>
      </c>
      <c r="D113" s="14" t="s">
        <v>18</v>
      </c>
      <c r="E113" s="14" t="s">
        <v>34</v>
      </c>
      <c r="F113" s="14" t="s">
        <v>29</v>
      </c>
      <c r="G113" s="14" t="s">
        <v>30</v>
      </c>
      <c r="H113" s="14" t="s">
        <v>22</v>
      </c>
      <c r="I113" s="14" t="s">
        <v>236</v>
      </c>
      <c r="J113" s="14" t="s">
        <v>237</v>
      </c>
      <c r="K113" s="14" t="s">
        <v>58</v>
      </c>
      <c r="L113" s="14">
        <v>38</v>
      </c>
      <c r="M113" s="15">
        <v>8058969824962</v>
      </c>
      <c r="N113" s="15" t="s">
        <v>26</v>
      </c>
      <c r="O113" s="14" t="s">
        <v>27</v>
      </c>
      <c r="P113" s="5">
        <v>2</v>
      </c>
      <c r="Q113" s="8">
        <v>136</v>
      </c>
      <c r="R113" s="8">
        <f t="shared" si="2"/>
        <v>272</v>
      </c>
      <c r="S113" s="8">
        <v>326</v>
      </c>
      <c r="T113" s="8">
        <f t="shared" si="3"/>
        <v>652</v>
      </c>
    </row>
    <row r="114" spans="1:20" ht="99.95" customHeight="1">
      <c r="A114" s="14"/>
      <c r="B114" s="14" t="s">
        <v>16</v>
      </c>
      <c r="C114" s="14" t="s">
        <v>17</v>
      </c>
      <c r="D114" s="14" t="s">
        <v>18</v>
      </c>
      <c r="E114" s="14" t="s">
        <v>34</v>
      </c>
      <c r="F114" s="14" t="s">
        <v>29</v>
      </c>
      <c r="G114" s="14" t="s">
        <v>30</v>
      </c>
      <c r="H114" s="14" t="s">
        <v>22</v>
      </c>
      <c r="I114" s="14" t="s">
        <v>236</v>
      </c>
      <c r="J114" s="14" t="s">
        <v>237</v>
      </c>
      <c r="K114" s="14" t="s">
        <v>146</v>
      </c>
      <c r="L114" s="14">
        <v>38</v>
      </c>
      <c r="M114" s="15">
        <v>8058969824979</v>
      </c>
      <c r="N114" s="15" t="s">
        <v>26</v>
      </c>
      <c r="O114" s="14" t="s">
        <v>27</v>
      </c>
      <c r="P114" s="5">
        <v>1</v>
      </c>
      <c r="Q114" s="8">
        <v>136</v>
      </c>
      <c r="R114" s="8">
        <f t="shared" si="2"/>
        <v>136</v>
      </c>
      <c r="S114" s="8">
        <v>326</v>
      </c>
      <c r="T114" s="8">
        <f t="shared" si="3"/>
        <v>326</v>
      </c>
    </row>
    <row r="115" spans="1:20" ht="99.95" customHeight="1">
      <c r="A115" s="14"/>
      <c r="B115" s="14" t="s">
        <v>16</v>
      </c>
      <c r="C115" s="14" t="s">
        <v>17</v>
      </c>
      <c r="D115" s="14" t="s">
        <v>18</v>
      </c>
      <c r="E115" s="14" t="s">
        <v>34</v>
      </c>
      <c r="F115" s="14" t="s">
        <v>29</v>
      </c>
      <c r="G115" s="14" t="s">
        <v>30</v>
      </c>
      <c r="H115" s="14" t="s">
        <v>22</v>
      </c>
      <c r="I115" s="14" t="s">
        <v>238</v>
      </c>
      <c r="J115" s="14" t="s">
        <v>239</v>
      </c>
      <c r="K115" s="14" t="s">
        <v>37</v>
      </c>
      <c r="L115" s="14">
        <v>38</v>
      </c>
      <c r="M115" s="15">
        <v>8058969824672</v>
      </c>
      <c r="N115" s="15" t="s">
        <v>26</v>
      </c>
      <c r="O115" s="14" t="s">
        <v>27</v>
      </c>
      <c r="P115" s="5">
        <v>2</v>
      </c>
      <c r="Q115" s="8">
        <v>108</v>
      </c>
      <c r="R115" s="8">
        <f t="shared" si="2"/>
        <v>216</v>
      </c>
      <c r="S115" s="8">
        <v>259</v>
      </c>
      <c r="T115" s="8">
        <f t="shared" si="3"/>
        <v>518</v>
      </c>
    </row>
    <row r="116" spans="1:20" ht="99.95" customHeight="1">
      <c r="A116" s="14"/>
      <c r="B116" s="14" t="s">
        <v>16</v>
      </c>
      <c r="C116" s="14" t="s">
        <v>17</v>
      </c>
      <c r="D116" s="14" t="s">
        <v>18</v>
      </c>
      <c r="E116" s="14" t="s">
        <v>34</v>
      </c>
      <c r="F116" s="14" t="s">
        <v>29</v>
      </c>
      <c r="G116" s="14" t="s">
        <v>39</v>
      </c>
      <c r="H116" s="14" t="s">
        <v>22</v>
      </c>
      <c r="I116" s="14" t="s">
        <v>240</v>
      </c>
      <c r="J116" s="14" t="s">
        <v>241</v>
      </c>
      <c r="K116" s="14" t="s">
        <v>45</v>
      </c>
      <c r="L116" s="14">
        <v>38</v>
      </c>
      <c r="M116" s="15">
        <v>8058969923573</v>
      </c>
      <c r="N116" s="15" t="s">
        <v>26</v>
      </c>
      <c r="O116" s="14" t="s">
        <v>27</v>
      </c>
      <c r="P116" s="5">
        <v>2</v>
      </c>
      <c r="Q116" s="8">
        <v>136</v>
      </c>
      <c r="R116" s="8">
        <f t="shared" si="2"/>
        <v>272</v>
      </c>
      <c r="S116" s="8">
        <v>326</v>
      </c>
      <c r="T116" s="8">
        <f t="shared" si="3"/>
        <v>652</v>
      </c>
    </row>
    <row r="117" spans="1:20" ht="99.95" customHeight="1">
      <c r="A117" s="14"/>
      <c r="B117" s="14" t="s">
        <v>16</v>
      </c>
      <c r="C117" s="14" t="s">
        <v>17</v>
      </c>
      <c r="D117" s="14" t="s">
        <v>18</v>
      </c>
      <c r="E117" s="14" t="s">
        <v>34</v>
      </c>
      <c r="F117" s="14" t="s">
        <v>29</v>
      </c>
      <c r="G117" s="14" t="s">
        <v>39</v>
      </c>
      <c r="H117" s="14" t="s">
        <v>22</v>
      </c>
      <c r="I117" s="14" t="s">
        <v>240</v>
      </c>
      <c r="J117" s="14" t="s">
        <v>241</v>
      </c>
      <c r="K117" s="14" t="s">
        <v>37</v>
      </c>
      <c r="L117" s="14">
        <v>38</v>
      </c>
      <c r="M117" s="15">
        <v>8058969923580</v>
      </c>
      <c r="N117" s="15" t="s">
        <v>26</v>
      </c>
      <c r="O117" s="14" t="s">
        <v>27</v>
      </c>
      <c r="P117" s="5">
        <v>1</v>
      </c>
      <c r="Q117" s="8">
        <v>136</v>
      </c>
      <c r="R117" s="8">
        <f t="shared" si="2"/>
        <v>136</v>
      </c>
      <c r="S117" s="8">
        <v>326</v>
      </c>
      <c r="T117" s="8">
        <f t="shared" si="3"/>
        <v>326</v>
      </c>
    </row>
    <row r="118" spans="1:20" ht="99.95" customHeight="1">
      <c r="A118" s="14"/>
      <c r="B118" s="14" t="s">
        <v>16</v>
      </c>
      <c r="C118" s="14" t="s">
        <v>17</v>
      </c>
      <c r="D118" s="14" t="s">
        <v>18</v>
      </c>
      <c r="E118" s="14" t="s">
        <v>34</v>
      </c>
      <c r="F118" s="14" t="s">
        <v>29</v>
      </c>
      <c r="G118" s="14" t="s">
        <v>39</v>
      </c>
      <c r="H118" s="14" t="s">
        <v>22</v>
      </c>
      <c r="I118" s="14" t="s">
        <v>240</v>
      </c>
      <c r="J118" s="14" t="s">
        <v>241</v>
      </c>
      <c r="K118" s="14" t="s">
        <v>107</v>
      </c>
      <c r="L118" s="14">
        <v>38</v>
      </c>
      <c r="M118" s="15">
        <v>8058969923566</v>
      </c>
      <c r="N118" s="15" t="s">
        <v>26</v>
      </c>
      <c r="O118" s="14" t="s">
        <v>27</v>
      </c>
      <c r="P118" s="5">
        <v>1</v>
      </c>
      <c r="Q118" s="8">
        <v>136</v>
      </c>
      <c r="R118" s="8">
        <f t="shared" si="2"/>
        <v>136</v>
      </c>
      <c r="S118" s="8">
        <v>326</v>
      </c>
      <c r="T118" s="8">
        <f t="shared" si="3"/>
        <v>326</v>
      </c>
    </row>
    <row r="119" spans="1:20" ht="99.95" customHeight="1">
      <c r="A119" s="14"/>
      <c r="B119" s="14" t="s">
        <v>16</v>
      </c>
      <c r="C119" s="14" t="s">
        <v>17</v>
      </c>
      <c r="D119" s="14" t="s">
        <v>18</v>
      </c>
      <c r="E119" s="14" t="s">
        <v>148</v>
      </c>
      <c r="F119" s="14" t="s">
        <v>153</v>
      </c>
      <c r="G119" s="14" t="s">
        <v>60</v>
      </c>
      <c r="H119" s="14" t="s">
        <v>22</v>
      </c>
      <c r="I119" s="14" t="s">
        <v>242</v>
      </c>
      <c r="J119" s="14" t="s">
        <v>243</v>
      </c>
      <c r="K119" s="14" t="s">
        <v>45</v>
      </c>
      <c r="L119" s="14">
        <v>38</v>
      </c>
      <c r="M119" s="15">
        <v>8058969907702</v>
      </c>
      <c r="N119" s="15" t="s">
        <v>26</v>
      </c>
      <c r="O119" s="14" t="s">
        <v>27</v>
      </c>
      <c r="P119" s="5">
        <v>2</v>
      </c>
      <c r="Q119" s="8">
        <v>113</v>
      </c>
      <c r="R119" s="8">
        <f t="shared" si="2"/>
        <v>226</v>
      </c>
      <c r="S119" s="8">
        <v>271</v>
      </c>
      <c r="T119" s="8">
        <f t="shared" si="3"/>
        <v>542</v>
      </c>
    </row>
    <row r="120" spans="1:20" ht="99.95" customHeight="1">
      <c r="A120" s="14"/>
      <c r="B120" s="14" t="s">
        <v>16</v>
      </c>
      <c r="C120" s="14" t="s">
        <v>17</v>
      </c>
      <c r="D120" s="14" t="s">
        <v>18</v>
      </c>
      <c r="E120" s="14" t="s">
        <v>148</v>
      </c>
      <c r="F120" s="14" t="s">
        <v>153</v>
      </c>
      <c r="G120" s="14" t="s">
        <v>60</v>
      </c>
      <c r="H120" s="14" t="s">
        <v>22</v>
      </c>
      <c r="I120" s="14" t="s">
        <v>244</v>
      </c>
      <c r="J120" s="14" t="s">
        <v>245</v>
      </c>
      <c r="K120" s="14" t="s">
        <v>58</v>
      </c>
      <c r="L120" s="14">
        <v>38</v>
      </c>
      <c r="M120" s="15">
        <v>8058969908198</v>
      </c>
      <c r="N120" s="15" t="s">
        <v>26</v>
      </c>
      <c r="O120" s="14" t="s">
        <v>27</v>
      </c>
      <c r="P120" s="5">
        <v>2</v>
      </c>
      <c r="Q120" s="8">
        <v>114</v>
      </c>
      <c r="R120" s="8">
        <f t="shared" si="2"/>
        <v>228</v>
      </c>
      <c r="S120" s="8">
        <v>274</v>
      </c>
      <c r="T120" s="8">
        <f t="shared" si="3"/>
        <v>548</v>
      </c>
    </row>
    <row r="121" spans="1:20" ht="99.95" customHeight="1">
      <c r="A121" s="14"/>
      <c r="B121" s="14" t="s">
        <v>16</v>
      </c>
      <c r="C121" s="14" t="s">
        <v>17</v>
      </c>
      <c r="D121" s="14" t="s">
        <v>18</v>
      </c>
      <c r="E121" s="14" t="s">
        <v>148</v>
      </c>
      <c r="F121" s="14" t="s">
        <v>153</v>
      </c>
      <c r="G121" s="14" t="s">
        <v>60</v>
      </c>
      <c r="H121" s="14" t="s">
        <v>22</v>
      </c>
      <c r="I121" s="14" t="s">
        <v>246</v>
      </c>
      <c r="J121" s="14" t="s">
        <v>247</v>
      </c>
      <c r="K121" s="14" t="s">
        <v>147</v>
      </c>
      <c r="L121" s="14">
        <v>38</v>
      </c>
      <c r="M121" s="15">
        <v>8058969908457</v>
      </c>
      <c r="N121" s="15" t="s">
        <v>26</v>
      </c>
      <c r="O121" s="14" t="s">
        <v>27</v>
      </c>
      <c r="P121" s="5">
        <v>1</v>
      </c>
      <c r="Q121" s="8">
        <v>136</v>
      </c>
      <c r="R121" s="8">
        <f t="shared" si="2"/>
        <v>136</v>
      </c>
      <c r="S121" s="8">
        <v>326</v>
      </c>
      <c r="T121" s="8">
        <f t="shared" si="3"/>
        <v>326</v>
      </c>
    </row>
    <row r="122" spans="1:20" ht="99.95" customHeight="1">
      <c r="A122" s="14"/>
      <c r="B122" s="14" t="s">
        <v>16</v>
      </c>
      <c r="C122" s="14" t="s">
        <v>17</v>
      </c>
      <c r="D122" s="14" t="s">
        <v>18</v>
      </c>
      <c r="E122" s="14" t="s">
        <v>148</v>
      </c>
      <c r="F122" s="14" t="s">
        <v>220</v>
      </c>
      <c r="G122" s="14" t="s">
        <v>60</v>
      </c>
      <c r="H122" s="14" t="s">
        <v>22</v>
      </c>
      <c r="I122" s="14" t="s">
        <v>248</v>
      </c>
      <c r="J122" s="14" t="s">
        <v>249</v>
      </c>
      <c r="K122" s="14" t="s">
        <v>58</v>
      </c>
      <c r="L122" s="14">
        <v>38</v>
      </c>
      <c r="M122" s="15">
        <v>8058969908686</v>
      </c>
      <c r="N122" s="15" t="s">
        <v>26</v>
      </c>
      <c r="O122" s="14" t="s">
        <v>27</v>
      </c>
      <c r="P122" s="5">
        <v>1</v>
      </c>
      <c r="Q122" s="8">
        <v>114</v>
      </c>
      <c r="R122" s="8">
        <f t="shared" si="2"/>
        <v>114</v>
      </c>
      <c r="S122" s="8">
        <v>274</v>
      </c>
      <c r="T122" s="8">
        <f t="shared" si="3"/>
        <v>274</v>
      </c>
    </row>
    <row r="123" spans="1:20" ht="99.95" customHeight="1">
      <c r="A123" s="14"/>
      <c r="B123" s="14" t="s">
        <v>16</v>
      </c>
      <c r="C123" s="14" t="s">
        <v>17</v>
      </c>
      <c r="D123" s="14" t="s">
        <v>18</v>
      </c>
      <c r="E123" s="14" t="s">
        <v>148</v>
      </c>
      <c r="F123" s="14" t="s">
        <v>220</v>
      </c>
      <c r="G123" s="14" t="s">
        <v>60</v>
      </c>
      <c r="H123" s="14" t="s">
        <v>22</v>
      </c>
      <c r="I123" s="14" t="s">
        <v>248</v>
      </c>
      <c r="J123" s="14" t="s">
        <v>249</v>
      </c>
      <c r="K123" s="14" t="s">
        <v>45</v>
      </c>
      <c r="L123" s="14">
        <v>38</v>
      </c>
      <c r="M123" s="15">
        <v>8058969908679</v>
      </c>
      <c r="N123" s="15" t="s">
        <v>26</v>
      </c>
      <c r="O123" s="14" t="s">
        <v>27</v>
      </c>
      <c r="P123" s="5">
        <v>1</v>
      </c>
      <c r="Q123" s="8">
        <v>114</v>
      </c>
      <c r="R123" s="8">
        <f t="shared" si="2"/>
        <v>114</v>
      </c>
      <c r="S123" s="8">
        <v>274</v>
      </c>
      <c r="T123" s="8">
        <f t="shared" si="3"/>
        <v>274</v>
      </c>
    </row>
    <row r="124" spans="1:20" ht="99.95" customHeight="1">
      <c r="A124" s="14"/>
      <c r="B124" s="14" t="s">
        <v>16</v>
      </c>
      <c r="C124" s="14" t="s">
        <v>17</v>
      </c>
      <c r="D124" s="14" t="s">
        <v>18</v>
      </c>
      <c r="E124" s="14" t="s">
        <v>148</v>
      </c>
      <c r="F124" s="14" t="s">
        <v>153</v>
      </c>
      <c r="G124" s="14" t="s">
        <v>60</v>
      </c>
      <c r="H124" s="14" t="s">
        <v>22</v>
      </c>
      <c r="I124" s="14" t="s">
        <v>250</v>
      </c>
      <c r="J124" s="14" t="s">
        <v>251</v>
      </c>
      <c r="K124" s="14" t="s">
        <v>45</v>
      </c>
      <c r="L124" s="14">
        <v>38</v>
      </c>
      <c r="M124" s="15">
        <v>8058969908914</v>
      </c>
      <c r="N124" s="15" t="s">
        <v>26</v>
      </c>
      <c r="O124" s="14" t="s">
        <v>27</v>
      </c>
      <c r="P124" s="5">
        <v>3</v>
      </c>
      <c r="Q124" s="8">
        <v>122</v>
      </c>
      <c r="R124" s="8">
        <f t="shared" si="2"/>
        <v>366</v>
      </c>
      <c r="S124" s="8">
        <v>293</v>
      </c>
      <c r="T124" s="8">
        <f t="shared" si="3"/>
        <v>879</v>
      </c>
    </row>
    <row r="125" spans="1:20" ht="99.95" customHeight="1">
      <c r="A125" s="14"/>
      <c r="B125" s="14" t="s">
        <v>16</v>
      </c>
      <c r="C125" s="14" t="s">
        <v>17</v>
      </c>
      <c r="D125" s="14" t="s">
        <v>18</v>
      </c>
      <c r="E125" s="14" t="s">
        <v>252</v>
      </c>
      <c r="F125" s="14" t="s">
        <v>20</v>
      </c>
      <c r="G125" s="14" t="s">
        <v>30</v>
      </c>
      <c r="H125" s="14" t="s">
        <v>22</v>
      </c>
      <c r="I125" s="14" t="s">
        <v>253</v>
      </c>
      <c r="J125" s="14" t="s">
        <v>254</v>
      </c>
      <c r="K125" s="14" t="s">
        <v>107</v>
      </c>
      <c r="L125" s="14">
        <v>38</v>
      </c>
      <c r="M125" s="15">
        <v>8058969905067</v>
      </c>
      <c r="N125" s="15" t="s">
        <v>26</v>
      </c>
      <c r="O125" s="14" t="s">
        <v>27</v>
      </c>
      <c r="P125" s="5">
        <v>2</v>
      </c>
      <c r="Q125" s="8">
        <v>100</v>
      </c>
      <c r="R125" s="8">
        <f t="shared" si="2"/>
        <v>200</v>
      </c>
      <c r="S125" s="8">
        <v>240</v>
      </c>
      <c r="T125" s="8">
        <f t="shared" si="3"/>
        <v>480</v>
      </c>
    </row>
    <row r="126" spans="1:20" ht="99.95" customHeight="1">
      <c r="A126" s="14"/>
      <c r="B126" s="14" t="s">
        <v>16</v>
      </c>
      <c r="C126" s="14" t="s">
        <v>17</v>
      </c>
      <c r="D126" s="14" t="s">
        <v>18</v>
      </c>
      <c r="E126" s="14" t="s">
        <v>252</v>
      </c>
      <c r="F126" s="14" t="s">
        <v>20</v>
      </c>
      <c r="G126" s="14" t="s">
        <v>30</v>
      </c>
      <c r="H126" s="14" t="s">
        <v>22</v>
      </c>
      <c r="I126" s="14" t="s">
        <v>253</v>
      </c>
      <c r="J126" s="14" t="s">
        <v>254</v>
      </c>
      <c r="K126" s="14" t="s">
        <v>45</v>
      </c>
      <c r="L126" s="14">
        <v>38</v>
      </c>
      <c r="M126" s="15">
        <v>8058969904381</v>
      </c>
      <c r="N126" s="15" t="s">
        <v>26</v>
      </c>
      <c r="O126" s="14" t="s">
        <v>27</v>
      </c>
      <c r="P126" s="5">
        <v>1</v>
      </c>
      <c r="Q126" s="8">
        <v>100</v>
      </c>
      <c r="R126" s="8">
        <f t="shared" si="2"/>
        <v>100</v>
      </c>
      <c r="S126" s="8">
        <v>240</v>
      </c>
      <c r="T126" s="8">
        <f t="shared" si="3"/>
        <v>240</v>
      </c>
    </row>
    <row r="127" spans="1:20" ht="99.95" customHeight="1">
      <c r="A127" s="14"/>
      <c r="B127" s="14" t="s">
        <v>16</v>
      </c>
      <c r="C127" s="14" t="s">
        <v>17</v>
      </c>
      <c r="D127" s="14" t="s">
        <v>18</v>
      </c>
      <c r="E127" s="14" t="s">
        <v>252</v>
      </c>
      <c r="F127" s="14" t="s">
        <v>20</v>
      </c>
      <c r="G127" s="14" t="s">
        <v>30</v>
      </c>
      <c r="H127" s="14" t="s">
        <v>22</v>
      </c>
      <c r="I127" s="14" t="s">
        <v>253</v>
      </c>
      <c r="J127" s="14" t="s">
        <v>254</v>
      </c>
      <c r="K127" s="14" t="s">
        <v>37</v>
      </c>
      <c r="L127" s="14">
        <v>38</v>
      </c>
      <c r="M127" s="15">
        <v>8058969904398</v>
      </c>
      <c r="N127" s="15" t="s">
        <v>26</v>
      </c>
      <c r="O127" s="14" t="s">
        <v>27</v>
      </c>
      <c r="P127" s="5">
        <v>1</v>
      </c>
      <c r="Q127" s="8">
        <v>100</v>
      </c>
      <c r="R127" s="8">
        <f t="shared" si="2"/>
        <v>100</v>
      </c>
      <c r="S127" s="8">
        <v>240</v>
      </c>
      <c r="T127" s="8">
        <f t="shared" si="3"/>
        <v>240</v>
      </c>
    </row>
    <row r="128" spans="1:20" ht="99.95" customHeight="1">
      <c r="A128" s="14"/>
      <c r="B128" s="14" t="s">
        <v>16</v>
      </c>
      <c r="C128" s="14" t="s">
        <v>17</v>
      </c>
      <c r="D128" s="14" t="s">
        <v>18</v>
      </c>
      <c r="E128" s="14" t="s">
        <v>255</v>
      </c>
      <c r="F128" s="14" t="s">
        <v>20</v>
      </c>
      <c r="G128" s="14" t="s">
        <v>30</v>
      </c>
      <c r="H128" s="14" t="s">
        <v>22</v>
      </c>
      <c r="I128" s="14" t="s">
        <v>256</v>
      </c>
      <c r="J128" s="14" t="s">
        <v>257</v>
      </c>
      <c r="K128" s="14" t="s">
        <v>58</v>
      </c>
      <c r="L128" s="14">
        <v>38</v>
      </c>
      <c r="M128" s="15">
        <v>8058969950371</v>
      </c>
      <c r="N128" s="15" t="s">
        <v>26</v>
      </c>
      <c r="O128" s="14" t="s">
        <v>27</v>
      </c>
      <c r="P128" s="5">
        <v>3</v>
      </c>
      <c r="Q128" s="8">
        <v>136</v>
      </c>
      <c r="R128" s="8">
        <f t="shared" si="2"/>
        <v>408</v>
      </c>
      <c r="S128" s="8">
        <v>326</v>
      </c>
      <c r="T128" s="8">
        <f t="shared" si="3"/>
        <v>978</v>
      </c>
    </row>
    <row r="129" spans="1:20" ht="99.95" customHeight="1">
      <c r="A129" s="14"/>
      <c r="B129" s="14" t="s">
        <v>16</v>
      </c>
      <c r="C129" s="14" t="s">
        <v>17</v>
      </c>
      <c r="D129" s="14" t="s">
        <v>18</v>
      </c>
      <c r="E129" s="14" t="s">
        <v>255</v>
      </c>
      <c r="F129" s="14" t="s">
        <v>20</v>
      </c>
      <c r="G129" s="14" t="s">
        <v>30</v>
      </c>
      <c r="H129" s="14" t="s">
        <v>22</v>
      </c>
      <c r="I129" s="14" t="s">
        <v>256</v>
      </c>
      <c r="J129" s="14" t="s">
        <v>257</v>
      </c>
      <c r="K129" s="14" t="s">
        <v>45</v>
      </c>
      <c r="L129" s="14">
        <v>38</v>
      </c>
      <c r="M129" s="15">
        <v>8058969904510</v>
      </c>
      <c r="N129" s="15" t="s">
        <v>26</v>
      </c>
      <c r="O129" s="14" t="s">
        <v>27</v>
      </c>
      <c r="P129" s="5">
        <v>2</v>
      </c>
      <c r="Q129" s="8">
        <v>136</v>
      </c>
      <c r="R129" s="8">
        <f t="shared" si="2"/>
        <v>272</v>
      </c>
      <c r="S129" s="8">
        <v>326</v>
      </c>
      <c r="T129" s="8">
        <f t="shared" si="3"/>
        <v>652</v>
      </c>
    </row>
    <row r="130" spans="1:20" ht="99.95" customHeight="1">
      <c r="A130" s="14"/>
      <c r="B130" s="14" t="s">
        <v>16</v>
      </c>
      <c r="C130" s="14" t="s">
        <v>17</v>
      </c>
      <c r="D130" s="14" t="s">
        <v>18</v>
      </c>
      <c r="E130" s="14" t="s">
        <v>28</v>
      </c>
      <c r="F130" s="14" t="s">
        <v>20</v>
      </c>
      <c r="G130" s="14" t="s">
        <v>30</v>
      </c>
      <c r="H130" s="14" t="s">
        <v>22</v>
      </c>
      <c r="I130" s="14" t="s">
        <v>258</v>
      </c>
      <c r="J130" s="14" t="s">
        <v>259</v>
      </c>
      <c r="K130" s="14" t="s">
        <v>147</v>
      </c>
      <c r="L130" s="14">
        <v>38</v>
      </c>
      <c r="M130" s="15">
        <v>8058969904664</v>
      </c>
      <c r="N130" s="15" t="s">
        <v>26</v>
      </c>
      <c r="O130" s="14" t="s">
        <v>27</v>
      </c>
      <c r="P130" s="5">
        <v>2</v>
      </c>
      <c r="Q130" s="8">
        <v>114</v>
      </c>
      <c r="R130" s="8">
        <f t="shared" si="2"/>
        <v>228</v>
      </c>
      <c r="S130" s="8">
        <v>274</v>
      </c>
      <c r="T130" s="8">
        <f t="shared" si="3"/>
        <v>548</v>
      </c>
    </row>
    <row r="131" spans="1:20" ht="99.95" customHeight="1">
      <c r="A131" s="14"/>
      <c r="B131" s="14" t="s">
        <v>16</v>
      </c>
      <c r="C131" s="14" t="s">
        <v>17</v>
      </c>
      <c r="D131" s="14" t="s">
        <v>18</v>
      </c>
      <c r="E131" s="14" t="s">
        <v>28</v>
      </c>
      <c r="F131" s="14" t="s">
        <v>20</v>
      </c>
      <c r="G131" s="14" t="s">
        <v>30</v>
      </c>
      <c r="H131" s="14" t="s">
        <v>22</v>
      </c>
      <c r="I131" s="14" t="s">
        <v>258</v>
      </c>
      <c r="J131" s="14" t="s">
        <v>259</v>
      </c>
      <c r="K131" s="14" t="s">
        <v>260</v>
      </c>
      <c r="L131" s="14">
        <v>38</v>
      </c>
      <c r="M131" s="15">
        <v>8058969904657</v>
      </c>
      <c r="N131" s="15" t="s">
        <v>26</v>
      </c>
      <c r="O131" s="14" t="s">
        <v>27</v>
      </c>
      <c r="P131" s="5">
        <v>1</v>
      </c>
      <c r="Q131" s="8">
        <v>114</v>
      </c>
      <c r="R131" s="8">
        <f t="shared" ref="R131:R194" si="4">P131*Q131</f>
        <v>114</v>
      </c>
      <c r="S131" s="8">
        <v>274</v>
      </c>
      <c r="T131" s="8">
        <f t="shared" ref="T131:T194" si="5">P131*S131</f>
        <v>274</v>
      </c>
    </row>
    <row r="132" spans="1:20" ht="99.95" customHeight="1">
      <c r="A132" s="14"/>
      <c r="B132" s="14" t="s">
        <v>16</v>
      </c>
      <c r="C132" s="14" t="s">
        <v>17</v>
      </c>
      <c r="D132" s="14" t="s">
        <v>18</v>
      </c>
      <c r="E132" s="14" t="s">
        <v>28</v>
      </c>
      <c r="F132" s="14" t="s">
        <v>20</v>
      </c>
      <c r="G132" s="14" t="s">
        <v>30</v>
      </c>
      <c r="H132" s="14" t="s">
        <v>22</v>
      </c>
      <c r="I132" s="14" t="s">
        <v>261</v>
      </c>
      <c r="J132" s="14" t="s">
        <v>262</v>
      </c>
      <c r="K132" s="14" t="s">
        <v>260</v>
      </c>
      <c r="L132" s="14">
        <v>38</v>
      </c>
      <c r="M132" s="15">
        <v>8058969904831</v>
      </c>
      <c r="N132" s="15" t="s">
        <v>26</v>
      </c>
      <c r="O132" s="14" t="s">
        <v>27</v>
      </c>
      <c r="P132" s="5">
        <v>2</v>
      </c>
      <c r="Q132" s="8">
        <v>114</v>
      </c>
      <c r="R132" s="8">
        <f t="shared" si="4"/>
        <v>228</v>
      </c>
      <c r="S132" s="8">
        <v>274</v>
      </c>
      <c r="T132" s="8">
        <f t="shared" si="5"/>
        <v>548</v>
      </c>
    </row>
    <row r="133" spans="1:20" ht="99.95" customHeight="1">
      <c r="A133" s="14"/>
      <c r="B133" s="14" t="s">
        <v>16</v>
      </c>
      <c r="C133" s="14" t="s">
        <v>17</v>
      </c>
      <c r="D133" s="14" t="s">
        <v>18</v>
      </c>
      <c r="E133" s="14" t="s">
        <v>28</v>
      </c>
      <c r="F133" s="14" t="s">
        <v>20</v>
      </c>
      <c r="G133" s="14" t="s">
        <v>30</v>
      </c>
      <c r="H133" s="14" t="s">
        <v>22</v>
      </c>
      <c r="I133" s="14" t="s">
        <v>261</v>
      </c>
      <c r="J133" s="14" t="s">
        <v>262</v>
      </c>
      <c r="K133" s="14" t="s">
        <v>45</v>
      </c>
      <c r="L133" s="14">
        <v>38</v>
      </c>
      <c r="M133" s="15">
        <v>8058969904824</v>
      </c>
      <c r="N133" s="15" t="s">
        <v>26</v>
      </c>
      <c r="O133" s="14" t="s">
        <v>27</v>
      </c>
      <c r="P133" s="5">
        <v>1</v>
      </c>
      <c r="Q133" s="8">
        <v>114</v>
      </c>
      <c r="R133" s="8">
        <f t="shared" si="4"/>
        <v>114</v>
      </c>
      <c r="S133" s="8">
        <v>274</v>
      </c>
      <c r="T133" s="8">
        <f t="shared" si="5"/>
        <v>274</v>
      </c>
    </row>
    <row r="134" spans="1:20" ht="99.95" customHeight="1">
      <c r="A134" s="14"/>
      <c r="B134" s="14" t="s">
        <v>16</v>
      </c>
      <c r="C134" s="14" t="s">
        <v>17</v>
      </c>
      <c r="D134" s="14" t="s">
        <v>18</v>
      </c>
      <c r="E134" s="14" t="s">
        <v>148</v>
      </c>
      <c r="F134" s="14" t="s">
        <v>20</v>
      </c>
      <c r="G134" s="14" t="s">
        <v>30</v>
      </c>
      <c r="H134" s="14" t="s">
        <v>22</v>
      </c>
      <c r="I134" s="14" t="s">
        <v>263</v>
      </c>
      <c r="J134" s="14" t="s">
        <v>264</v>
      </c>
      <c r="K134" s="14" t="s">
        <v>260</v>
      </c>
      <c r="L134" s="14">
        <v>38</v>
      </c>
      <c r="M134" s="15">
        <v>8058969904985</v>
      </c>
      <c r="N134" s="15" t="s">
        <v>26</v>
      </c>
      <c r="O134" s="14" t="s">
        <v>27</v>
      </c>
      <c r="P134" s="5">
        <v>2</v>
      </c>
      <c r="Q134" s="8">
        <v>122</v>
      </c>
      <c r="R134" s="8">
        <f t="shared" si="4"/>
        <v>244</v>
      </c>
      <c r="S134" s="8">
        <v>293</v>
      </c>
      <c r="T134" s="8">
        <f t="shared" si="5"/>
        <v>586</v>
      </c>
    </row>
    <row r="135" spans="1:20" ht="99.95" customHeight="1">
      <c r="A135" s="14"/>
      <c r="B135" s="14" t="s">
        <v>16</v>
      </c>
      <c r="C135" s="14" t="s">
        <v>17</v>
      </c>
      <c r="D135" s="14" t="s">
        <v>18</v>
      </c>
      <c r="E135" s="14" t="s">
        <v>148</v>
      </c>
      <c r="F135" s="14" t="s">
        <v>20</v>
      </c>
      <c r="G135" s="14" t="s">
        <v>30</v>
      </c>
      <c r="H135" s="14" t="s">
        <v>22</v>
      </c>
      <c r="I135" s="14" t="s">
        <v>263</v>
      </c>
      <c r="J135" s="14" t="s">
        <v>264</v>
      </c>
      <c r="K135" s="14" t="s">
        <v>147</v>
      </c>
      <c r="L135" s="14">
        <v>38</v>
      </c>
      <c r="M135" s="15">
        <v>8058969904992</v>
      </c>
      <c r="N135" s="15" t="s">
        <v>26</v>
      </c>
      <c r="O135" s="14" t="s">
        <v>27</v>
      </c>
      <c r="P135" s="5">
        <v>1</v>
      </c>
      <c r="Q135" s="8">
        <v>122</v>
      </c>
      <c r="R135" s="8">
        <f t="shared" si="4"/>
        <v>122</v>
      </c>
      <c r="S135" s="8">
        <v>293</v>
      </c>
      <c r="T135" s="8">
        <f t="shared" si="5"/>
        <v>293</v>
      </c>
    </row>
    <row r="136" spans="1:20" ht="99.95" customHeight="1">
      <c r="A136" s="14"/>
      <c r="B136" s="14" t="s">
        <v>16</v>
      </c>
      <c r="C136" s="14" t="s">
        <v>17</v>
      </c>
      <c r="D136" s="14" t="s">
        <v>18</v>
      </c>
      <c r="E136" s="14" t="s">
        <v>148</v>
      </c>
      <c r="F136" s="14" t="s">
        <v>29</v>
      </c>
      <c r="G136" s="14" t="s">
        <v>21</v>
      </c>
      <c r="H136" s="14" t="s">
        <v>22</v>
      </c>
      <c r="I136" s="14" t="s">
        <v>265</v>
      </c>
      <c r="J136" s="14" t="s">
        <v>266</v>
      </c>
      <c r="K136" s="14" t="s">
        <v>107</v>
      </c>
      <c r="L136" s="14">
        <v>38</v>
      </c>
      <c r="M136" s="15">
        <v>8058969928066</v>
      </c>
      <c r="N136" s="15" t="s">
        <v>26</v>
      </c>
      <c r="O136" s="14" t="s">
        <v>27</v>
      </c>
      <c r="P136" s="5">
        <v>1</v>
      </c>
      <c r="Q136" s="8">
        <v>65</v>
      </c>
      <c r="R136" s="8">
        <f t="shared" si="4"/>
        <v>65</v>
      </c>
      <c r="S136" s="8">
        <v>156</v>
      </c>
      <c r="T136" s="8">
        <f t="shared" si="5"/>
        <v>156</v>
      </c>
    </row>
    <row r="137" spans="1:20" ht="99.95" customHeight="1">
      <c r="A137" s="14"/>
      <c r="B137" s="14" t="s">
        <v>16</v>
      </c>
      <c r="C137" s="14" t="s">
        <v>17</v>
      </c>
      <c r="D137" s="14" t="s">
        <v>18</v>
      </c>
      <c r="E137" s="14" t="s">
        <v>148</v>
      </c>
      <c r="F137" s="14" t="s">
        <v>29</v>
      </c>
      <c r="G137" s="14" t="s">
        <v>21</v>
      </c>
      <c r="H137" s="14" t="s">
        <v>22</v>
      </c>
      <c r="I137" s="14" t="s">
        <v>265</v>
      </c>
      <c r="J137" s="14" t="s">
        <v>266</v>
      </c>
      <c r="K137" s="14" t="s">
        <v>129</v>
      </c>
      <c r="L137" s="14">
        <v>38</v>
      </c>
      <c r="M137" s="15">
        <v>8058969928073</v>
      </c>
      <c r="N137" s="15" t="s">
        <v>26</v>
      </c>
      <c r="O137" s="14" t="s">
        <v>27</v>
      </c>
      <c r="P137" s="5">
        <v>1</v>
      </c>
      <c r="Q137" s="8">
        <v>65</v>
      </c>
      <c r="R137" s="8">
        <f t="shared" si="4"/>
        <v>65</v>
      </c>
      <c r="S137" s="8">
        <v>156</v>
      </c>
      <c r="T137" s="8">
        <f t="shared" si="5"/>
        <v>156</v>
      </c>
    </row>
    <row r="138" spans="1:20" ht="99.95" customHeight="1">
      <c r="A138" s="14"/>
      <c r="B138" s="14" t="s">
        <v>16</v>
      </c>
      <c r="C138" s="14" t="s">
        <v>17</v>
      </c>
      <c r="D138" s="14" t="s">
        <v>18</v>
      </c>
      <c r="E138" s="14" t="s">
        <v>148</v>
      </c>
      <c r="F138" s="14" t="s">
        <v>29</v>
      </c>
      <c r="G138" s="14" t="s">
        <v>21</v>
      </c>
      <c r="H138" s="14" t="s">
        <v>22</v>
      </c>
      <c r="I138" s="14" t="s">
        <v>265</v>
      </c>
      <c r="J138" s="14" t="s">
        <v>266</v>
      </c>
      <c r="K138" s="14" t="s">
        <v>152</v>
      </c>
      <c r="L138" s="14">
        <v>38</v>
      </c>
      <c r="M138" s="15">
        <v>8058969928080</v>
      </c>
      <c r="N138" s="15" t="s">
        <v>26</v>
      </c>
      <c r="O138" s="14" t="s">
        <v>27</v>
      </c>
      <c r="P138" s="5">
        <v>1</v>
      </c>
      <c r="Q138" s="8">
        <v>65</v>
      </c>
      <c r="R138" s="8">
        <f t="shared" si="4"/>
        <v>65</v>
      </c>
      <c r="S138" s="8">
        <v>156</v>
      </c>
      <c r="T138" s="8">
        <f t="shared" si="5"/>
        <v>156</v>
      </c>
    </row>
    <row r="139" spans="1:20" ht="99.95" customHeight="1">
      <c r="A139" s="14"/>
      <c r="B139" s="14" t="s">
        <v>16</v>
      </c>
      <c r="C139" s="14" t="s">
        <v>17</v>
      </c>
      <c r="D139" s="14" t="s">
        <v>18</v>
      </c>
      <c r="E139" s="14" t="s">
        <v>148</v>
      </c>
      <c r="F139" s="14" t="s">
        <v>29</v>
      </c>
      <c r="G139" s="14" t="s">
        <v>21</v>
      </c>
      <c r="H139" s="14" t="s">
        <v>22</v>
      </c>
      <c r="I139" s="14" t="s">
        <v>267</v>
      </c>
      <c r="J139" s="14" t="s">
        <v>268</v>
      </c>
      <c r="K139" s="14" t="s">
        <v>44</v>
      </c>
      <c r="L139" s="14">
        <v>38</v>
      </c>
      <c r="M139" s="15">
        <v>8058969928264</v>
      </c>
      <c r="N139" s="15" t="s">
        <v>26</v>
      </c>
      <c r="O139" s="14" t="s">
        <v>27</v>
      </c>
      <c r="P139" s="5">
        <v>1</v>
      </c>
      <c r="Q139" s="8">
        <v>70</v>
      </c>
      <c r="R139" s="8">
        <f t="shared" si="4"/>
        <v>70</v>
      </c>
      <c r="S139" s="8">
        <v>168</v>
      </c>
      <c r="T139" s="8">
        <f t="shared" si="5"/>
        <v>168</v>
      </c>
    </row>
    <row r="140" spans="1:20" ht="99.95" customHeight="1">
      <c r="A140" s="14"/>
      <c r="B140" s="14" t="s">
        <v>16</v>
      </c>
      <c r="C140" s="14" t="s">
        <v>17</v>
      </c>
      <c r="D140" s="14" t="s">
        <v>18</v>
      </c>
      <c r="E140" s="14" t="s">
        <v>148</v>
      </c>
      <c r="F140" s="14" t="s">
        <v>29</v>
      </c>
      <c r="G140" s="14" t="s">
        <v>21</v>
      </c>
      <c r="H140" s="14" t="s">
        <v>22</v>
      </c>
      <c r="I140" s="14" t="s">
        <v>267</v>
      </c>
      <c r="J140" s="14" t="s">
        <v>268</v>
      </c>
      <c r="K140" s="14" t="s">
        <v>45</v>
      </c>
      <c r="L140" s="14">
        <v>38</v>
      </c>
      <c r="M140" s="15">
        <v>8058969928240</v>
      </c>
      <c r="N140" s="15" t="s">
        <v>26</v>
      </c>
      <c r="O140" s="14" t="s">
        <v>27</v>
      </c>
      <c r="P140" s="5">
        <v>1</v>
      </c>
      <c r="Q140" s="8">
        <v>70</v>
      </c>
      <c r="R140" s="8">
        <f t="shared" si="4"/>
        <v>70</v>
      </c>
      <c r="S140" s="8">
        <v>168</v>
      </c>
      <c r="T140" s="8">
        <f t="shared" si="5"/>
        <v>168</v>
      </c>
    </row>
    <row r="141" spans="1:20" ht="99.95" customHeight="1">
      <c r="A141" s="14"/>
      <c r="B141" s="14" t="s">
        <v>16</v>
      </c>
      <c r="C141" s="14" t="s">
        <v>17</v>
      </c>
      <c r="D141" s="14" t="s">
        <v>18</v>
      </c>
      <c r="E141" s="14" t="s">
        <v>148</v>
      </c>
      <c r="F141" s="14" t="s">
        <v>29</v>
      </c>
      <c r="G141" s="14" t="s">
        <v>21</v>
      </c>
      <c r="H141" s="14" t="s">
        <v>22</v>
      </c>
      <c r="I141" s="14" t="s">
        <v>267</v>
      </c>
      <c r="J141" s="14" t="s">
        <v>268</v>
      </c>
      <c r="K141" s="14" t="s">
        <v>147</v>
      </c>
      <c r="L141" s="14">
        <v>38</v>
      </c>
      <c r="M141" s="15">
        <v>8058969928257</v>
      </c>
      <c r="N141" s="15" t="s">
        <v>26</v>
      </c>
      <c r="O141" s="14" t="s">
        <v>27</v>
      </c>
      <c r="P141" s="5">
        <v>1</v>
      </c>
      <c r="Q141" s="8">
        <v>70</v>
      </c>
      <c r="R141" s="8">
        <f t="shared" si="4"/>
        <v>70</v>
      </c>
      <c r="S141" s="8">
        <v>168</v>
      </c>
      <c r="T141" s="8">
        <f t="shared" si="5"/>
        <v>168</v>
      </c>
    </row>
    <row r="142" spans="1:20" ht="99.95" customHeight="1">
      <c r="A142" s="14"/>
      <c r="B142" s="14" t="s">
        <v>16</v>
      </c>
      <c r="C142" s="14" t="s">
        <v>17</v>
      </c>
      <c r="D142" s="14" t="s">
        <v>18</v>
      </c>
      <c r="E142" s="14" t="s">
        <v>34</v>
      </c>
      <c r="F142" s="14" t="s">
        <v>29</v>
      </c>
      <c r="G142" s="14" t="s">
        <v>30</v>
      </c>
      <c r="H142" s="14" t="s">
        <v>22</v>
      </c>
      <c r="I142" s="14" t="s">
        <v>269</v>
      </c>
      <c r="J142" s="14" t="s">
        <v>270</v>
      </c>
      <c r="K142" s="14" t="s">
        <v>37</v>
      </c>
      <c r="L142" s="14">
        <v>38</v>
      </c>
      <c r="M142" s="15">
        <v>8058969919156</v>
      </c>
      <c r="N142" s="15" t="s">
        <v>26</v>
      </c>
      <c r="O142" s="14" t="s">
        <v>27</v>
      </c>
      <c r="P142" s="5">
        <v>1</v>
      </c>
      <c r="Q142" s="8">
        <v>114</v>
      </c>
      <c r="R142" s="8">
        <f t="shared" si="4"/>
        <v>114</v>
      </c>
      <c r="S142" s="8">
        <v>274</v>
      </c>
      <c r="T142" s="8">
        <f t="shared" si="5"/>
        <v>274</v>
      </c>
    </row>
    <row r="143" spans="1:20" ht="99.95" customHeight="1">
      <c r="A143" s="14"/>
      <c r="B143" s="14" t="s">
        <v>16</v>
      </c>
      <c r="C143" s="14" t="s">
        <v>17</v>
      </c>
      <c r="D143" s="14" t="s">
        <v>18</v>
      </c>
      <c r="E143" s="14" t="s">
        <v>34</v>
      </c>
      <c r="F143" s="14" t="s">
        <v>29</v>
      </c>
      <c r="G143" s="14" t="s">
        <v>30</v>
      </c>
      <c r="H143" s="14" t="s">
        <v>22</v>
      </c>
      <c r="I143" s="14" t="s">
        <v>269</v>
      </c>
      <c r="J143" s="14" t="s">
        <v>270</v>
      </c>
      <c r="K143" s="14" t="s">
        <v>152</v>
      </c>
      <c r="L143" s="14">
        <v>38</v>
      </c>
      <c r="M143" s="15">
        <v>8058969919163</v>
      </c>
      <c r="N143" s="15" t="s">
        <v>26</v>
      </c>
      <c r="O143" s="14" t="s">
        <v>27</v>
      </c>
      <c r="P143" s="5">
        <v>1</v>
      </c>
      <c r="Q143" s="8">
        <v>114</v>
      </c>
      <c r="R143" s="8">
        <f t="shared" si="4"/>
        <v>114</v>
      </c>
      <c r="S143" s="8">
        <v>274</v>
      </c>
      <c r="T143" s="8">
        <f t="shared" si="5"/>
        <v>274</v>
      </c>
    </row>
    <row r="144" spans="1:20" ht="99.95" customHeight="1">
      <c r="A144" s="14"/>
      <c r="B144" s="14" t="s">
        <v>16</v>
      </c>
      <c r="C144" s="14" t="s">
        <v>17</v>
      </c>
      <c r="D144" s="14" t="s">
        <v>18</v>
      </c>
      <c r="E144" s="14" t="s">
        <v>34</v>
      </c>
      <c r="F144" s="14" t="s">
        <v>29</v>
      </c>
      <c r="G144" s="14" t="s">
        <v>30</v>
      </c>
      <c r="H144" s="14" t="s">
        <v>22</v>
      </c>
      <c r="I144" s="14" t="s">
        <v>271</v>
      </c>
      <c r="J144" s="14" t="s">
        <v>272</v>
      </c>
      <c r="K144" s="14" t="s">
        <v>107</v>
      </c>
      <c r="L144" s="14">
        <v>38</v>
      </c>
      <c r="M144" s="15">
        <v>8058969928721</v>
      </c>
      <c r="N144" s="15" t="s">
        <v>26</v>
      </c>
      <c r="O144" s="14" t="s">
        <v>27</v>
      </c>
      <c r="P144" s="5">
        <v>2</v>
      </c>
      <c r="Q144" s="8">
        <v>136</v>
      </c>
      <c r="R144" s="8">
        <f t="shared" si="4"/>
        <v>272</v>
      </c>
      <c r="S144" s="8">
        <v>326</v>
      </c>
      <c r="T144" s="8">
        <f t="shared" si="5"/>
        <v>652</v>
      </c>
    </row>
    <row r="145" spans="1:20" ht="99.95" customHeight="1">
      <c r="A145" s="14"/>
      <c r="B145" s="14" t="s">
        <v>16</v>
      </c>
      <c r="C145" s="14" t="s">
        <v>17</v>
      </c>
      <c r="D145" s="14" t="s">
        <v>18</v>
      </c>
      <c r="E145" s="14" t="s">
        <v>34</v>
      </c>
      <c r="F145" s="14" t="s">
        <v>29</v>
      </c>
      <c r="G145" s="14" t="s">
        <v>30</v>
      </c>
      <c r="H145" s="14" t="s">
        <v>22</v>
      </c>
      <c r="I145" s="14" t="s">
        <v>271</v>
      </c>
      <c r="J145" s="14" t="s">
        <v>272</v>
      </c>
      <c r="K145" s="14" t="s">
        <v>45</v>
      </c>
      <c r="L145" s="14">
        <v>38</v>
      </c>
      <c r="M145" s="15">
        <v>8058969928738</v>
      </c>
      <c r="N145" s="15" t="s">
        <v>26</v>
      </c>
      <c r="O145" s="14" t="s">
        <v>27</v>
      </c>
      <c r="P145" s="5">
        <v>2</v>
      </c>
      <c r="Q145" s="8">
        <v>136</v>
      </c>
      <c r="R145" s="8">
        <f t="shared" si="4"/>
        <v>272</v>
      </c>
      <c r="S145" s="8">
        <v>326</v>
      </c>
      <c r="T145" s="8">
        <f t="shared" si="5"/>
        <v>652</v>
      </c>
    </row>
    <row r="146" spans="1:20" ht="99.95" customHeight="1">
      <c r="A146" s="14"/>
      <c r="B146" s="14" t="s">
        <v>16</v>
      </c>
      <c r="C146" s="14" t="s">
        <v>17</v>
      </c>
      <c r="D146" s="14" t="s">
        <v>18</v>
      </c>
      <c r="E146" s="14" t="s">
        <v>34</v>
      </c>
      <c r="F146" s="14" t="s">
        <v>29</v>
      </c>
      <c r="G146" s="14" t="s">
        <v>30</v>
      </c>
      <c r="H146" s="14" t="s">
        <v>22</v>
      </c>
      <c r="I146" s="14" t="s">
        <v>273</v>
      </c>
      <c r="J146" s="14" t="s">
        <v>274</v>
      </c>
      <c r="K146" s="14" t="s">
        <v>37</v>
      </c>
      <c r="L146" s="14">
        <v>38</v>
      </c>
      <c r="M146" s="15">
        <v>8058969928868</v>
      </c>
      <c r="N146" s="15" t="s">
        <v>26</v>
      </c>
      <c r="O146" s="14" t="s">
        <v>27</v>
      </c>
      <c r="P146" s="5">
        <v>2</v>
      </c>
      <c r="Q146" s="8">
        <v>136</v>
      </c>
      <c r="R146" s="8">
        <f t="shared" si="4"/>
        <v>272</v>
      </c>
      <c r="S146" s="8">
        <v>326</v>
      </c>
      <c r="T146" s="8">
        <f t="shared" si="5"/>
        <v>652</v>
      </c>
    </row>
    <row r="147" spans="1:20" ht="99.95" customHeight="1">
      <c r="A147" s="14"/>
      <c r="B147" s="14" t="s">
        <v>16</v>
      </c>
      <c r="C147" s="14" t="s">
        <v>17</v>
      </c>
      <c r="D147" s="14" t="s">
        <v>18</v>
      </c>
      <c r="E147" s="14" t="s">
        <v>34</v>
      </c>
      <c r="F147" s="14" t="s">
        <v>29</v>
      </c>
      <c r="G147" s="14" t="s">
        <v>30</v>
      </c>
      <c r="H147" s="14" t="s">
        <v>22</v>
      </c>
      <c r="I147" s="14" t="s">
        <v>273</v>
      </c>
      <c r="J147" s="14" t="s">
        <v>274</v>
      </c>
      <c r="K147" s="14" t="s">
        <v>107</v>
      </c>
      <c r="L147" s="14">
        <v>38</v>
      </c>
      <c r="M147" s="15">
        <v>8058969928851</v>
      </c>
      <c r="N147" s="15" t="s">
        <v>26</v>
      </c>
      <c r="O147" s="14" t="s">
        <v>27</v>
      </c>
      <c r="P147" s="5">
        <v>2</v>
      </c>
      <c r="Q147" s="8">
        <v>136</v>
      </c>
      <c r="R147" s="8">
        <f t="shared" si="4"/>
        <v>272</v>
      </c>
      <c r="S147" s="8">
        <v>326</v>
      </c>
      <c r="T147" s="8">
        <f t="shared" si="5"/>
        <v>652</v>
      </c>
    </row>
    <row r="148" spans="1:20" ht="99.95" customHeight="1">
      <c r="A148" s="14"/>
      <c r="B148" s="14" t="s">
        <v>16</v>
      </c>
      <c r="C148" s="14" t="s">
        <v>17</v>
      </c>
      <c r="D148" s="14" t="s">
        <v>18</v>
      </c>
      <c r="E148" s="14" t="s">
        <v>148</v>
      </c>
      <c r="F148" s="14" t="s">
        <v>69</v>
      </c>
      <c r="G148" s="14" t="s">
        <v>21</v>
      </c>
      <c r="H148" s="14" t="s">
        <v>22</v>
      </c>
      <c r="I148" s="14" t="s">
        <v>275</v>
      </c>
      <c r="J148" s="14" t="s">
        <v>276</v>
      </c>
      <c r="K148" s="14" t="s">
        <v>210</v>
      </c>
      <c r="L148" s="14">
        <v>38</v>
      </c>
      <c r="M148" s="15">
        <v>8058969957745</v>
      </c>
      <c r="N148" s="15" t="s">
        <v>26</v>
      </c>
      <c r="O148" s="14" t="s">
        <v>27</v>
      </c>
      <c r="P148" s="5">
        <v>1</v>
      </c>
      <c r="Q148" s="8">
        <v>157</v>
      </c>
      <c r="R148" s="8">
        <f t="shared" si="4"/>
        <v>157</v>
      </c>
      <c r="S148" s="8">
        <v>377</v>
      </c>
      <c r="T148" s="8">
        <f t="shared" si="5"/>
        <v>377</v>
      </c>
    </row>
    <row r="149" spans="1:20" ht="99.95" customHeight="1">
      <c r="A149" s="14"/>
      <c r="B149" s="14" t="s">
        <v>16</v>
      </c>
      <c r="C149" s="14" t="s">
        <v>17</v>
      </c>
      <c r="D149" s="14" t="s">
        <v>18</v>
      </c>
      <c r="E149" s="14" t="s">
        <v>148</v>
      </c>
      <c r="F149" s="14" t="s">
        <v>69</v>
      </c>
      <c r="G149" s="14" t="s">
        <v>21</v>
      </c>
      <c r="H149" s="14" t="s">
        <v>22</v>
      </c>
      <c r="I149" s="14" t="s">
        <v>277</v>
      </c>
      <c r="J149" s="14" t="s">
        <v>278</v>
      </c>
      <c r="K149" s="14" t="s">
        <v>45</v>
      </c>
      <c r="L149" s="14">
        <v>38</v>
      </c>
      <c r="M149" s="15">
        <v>8058969937174</v>
      </c>
      <c r="N149" s="15" t="s">
        <v>26</v>
      </c>
      <c r="O149" s="14" t="s">
        <v>27</v>
      </c>
      <c r="P149" s="5">
        <v>2</v>
      </c>
      <c r="Q149" s="8">
        <v>151</v>
      </c>
      <c r="R149" s="8">
        <f t="shared" si="4"/>
        <v>302</v>
      </c>
      <c r="S149" s="8">
        <v>362</v>
      </c>
      <c r="T149" s="8">
        <f t="shared" si="5"/>
        <v>724</v>
      </c>
    </row>
    <row r="150" spans="1:20" ht="99.95" customHeight="1">
      <c r="A150" s="14"/>
      <c r="B150" s="14" t="s">
        <v>16</v>
      </c>
      <c r="C150" s="14" t="s">
        <v>17</v>
      </c>
      <c r="D150" s="14" t="s">
        <v>18</v>
      </c>
      <c r="E150" s="14" t="s">
        <v>148</v>
      </c>
      <c r="F150" s="14" t="s">
        <v>29</v>
      </c>
      <c r="G150" s="14" t="s">
        <v>21</v>
      </c>
      <c r="H150" s="14" t="s">
        <v>22</v>
      </c>
      <c r="I150" s="14" t="s">
        <v>279</v>
      </c>
      <c r="J150" s="14" t="s">
        <v>280</v>
      </c>
      <c r="K150" s="14" t="s">
        <v>37</v>
      </c>
      <c r="L150" s="14">
        <v>38</v>
      </c>
      <c r="M150" s="15">
        <v>8058969957776</v>
      </c>
      <c r="N150" s="15" t="s">
        <v>26</v>
      </c>
      <c r="O150" s="14" t="s">
        <v>27</v>
      </c>
      <c r="P150" s="5">
        <v>1</v>
      </c>
      <c r="Q150" s="8">
        <v>157</v>
      </c>
      <c r="R150" s="8">
        <f t="shared" si="4"/>
        <v>157</v>
      </c>
      <c r="S150" s="8">
        <v>377</v>
      </c>
      <c r="T150" s="8">
        <f t="shared" si="5"/>
        <v>377</v>
      </c>
    </row>
    <row r="151" spans="1:20" ht="99.95" customHeight="1">
      <c r="A151" s="14"/>
      <c r="B151" s="14" t="s">
        <v>16</v>
      </c>
      <c r="C151" s="14" t="s">
        <v>17</v>
      </c>
      <c r="D151" s="14" t="s">
        <v>18</v>
      </c>
      <c r="E151" s="14" t="s">
        <v>281</v>
      </c>
      <c r="F151" s="14" t="s">
        <v>20</v>
      </c>
      <c r="G151" s="14" t="s">
        <v>21</v>
      </c>
      <c r="H151" s="14" t="s">
        <v>22</v>
      </c>
      <c r="I151" s="14" t="s">
        <v>282</v>
      </c>
      <c r="J151" s="14" t="s">
        <v>283</v>
      </c>
      <c r="K151" s="14" t="s">
        <v>45</v>
      </c>
      <c r="L151" s="14">
        <v>38</v>
      </c>
      <c r="M151" s="15">
        <v>8058969938867</v>
      </c>
      <c r="N151" s="15" t="s">
        <v>26</v>
      </c>
      <c r="O151" s="14" t="s">
        <v>27</v>
      </c>
      <c r="P151" s="5">
        <v>1</v>
      </c>
      <c r="Q151" s="8">
        <v>143</v>
      </c>
      <c r="R151" s="8">
        <f t="shared" si="4"/>
        <v>143</v>
      </c>
      <c r="S151" s="8">
        <v>343</v>
      </c>
      <c r="T151" s="8">
        <f t="shared" si="5"/>
        <v>343</v>
      </c>
    </row>
    <row r="152" spans="1:20" ht="99.95" customHeight="1">
      <c r="A152" s="14"/>
      <c r="B152" s="14" t="s">
        <v>16</v>
      </c>
      <c r="C152" s="14" t="s">
        <v>17</v>
      </c>
      <c r="D152" s="14" t="s">
        <v>18</v>
      </c>
      <c r="E152" s="14" t="s">
        <v>281</v>
      </c>
      <c r="F152" s="14" t="s">
        <v>69</v>
      </c>
      <c r="G152" s="14" t="s">
        <v>21</v>
      </c>
      <c r="H152" s="14" t="s">
        <v>22</v>
      </c>
      <c r="I152" s="14" t="s">
        <v>284</v>
      </c>
      <c r="J152" s="14" t="s">
        <v>285</v>
      </c>
      <c r="K152" s="14" t="s">
        <v>37</v>
      </c>
      <c r="L152" s="14">
        <v>38</v>
      </c>
      <c r="M152" s="15">
        <v>8058969957783</v>
      </c>
      <c r="N152" s="15" t="s">
        <v>26</v>
      </c>
      <c r="O152" s="14" t="s">
        <v>27</v>
      </c>
      <c r="P152" s="5">
        <v>1</v>
      </c>
      <c r="Q152" s="8">
        <v>157</v>
      </c>
      <c r="R152" s="8">
        <f t="shared" si="4"/>
        <v>157</v>
      </c>
      <c r="S152" s="8">
        <v>377</v>
      </c>
      <c r="T152" s="8">
        <f t="shared" si="5"/>
        <v>377</v>
      </c>
    </row>
    <row r="153" spans="1:20" ht="99.95" customHeight="1">
      <c r="A153" s="14"/>
      <c r="B153" s="14" t="s">
        <v>16</v>
      </c>
      <c r="C153" s="14" t="s">
        <v>17</v>
      </c>
      <c r="D153" s="14" t="s">
        <v>18</v>
      </c>
      <c r="E153" s="14" t="s">
        <v>19</v>
      </c>
      <c r="F153" s="14" t="s">
        <v>69</v>
      </c>
      <c r="G153" s="14" t="s">
        <v>21</v>
      </c>
      <c r="H153" s="14" t="s">
        <v>22</v>
      </c>
      <c r="I153" s="14" t="s">
        <v>286</v>
      </c>
      <c r="J153" s="14" t="s">
        <v>287</v>
      </c>
      <c r="K153" s="14" t="s">
        <v>210</v>
      </c>
      <c r="L153" s="14">
        <v>38</v>
      </c>
      <c r="M153" s="15">
        <v>8058969957769</v>
      </c>
      <c r="N153" s="15" t="s">
        <v>26</v>
      </c>
      <c r="O153" s="14" t="s">
        <v>27</v>
      </c>
      <c r="P153" s="5">
        <v>1</v>
      </c>
      <c r="Q153" s="8">
        <v>157</v>
      </c>
      <c r="R153" s="8">
        <f t="shared" si="4"/>
        <v>157</v>
      </c>
      <c r="S153" s="8">
        <v>377</v>
      </c>
      <c r="T153" s="8">
        <f t="shared" si="5"/>
        <v>377</v>
      </c>
    </row>
    <row r="154" spans="1:20" ht="99.95" customHeight="1">
      <c r="A154" s="14"/>
      <c r="B154" s="14" t="s">
        <v>16</v>
      </c>
      <c r="C154" s="14" t="s">
        <v>17</v>
      </c>
      <c r="D154" s="14" t="s">
        <v>18</v>
      </c>
      <c r="E154" s="14" t="s">
        <v>34</v>
      </c>
      <c r="F154" s="14" t="s">
        <v>288</v>
      </c>
      <c r="G154" s="14" t="s">
        <v>21</v>
      </c>
      <c r="H154" s="14" t="s">
        <v>22</v>
      </c>
      <c r="I154" s="14" t="s">
        <v>289</v>
      </c>
      <c r="J154" s="14" t="s">
        <v>290</v>
      </c>
      <c r="K154" s="14" t="s">
        <v>58</v>
      </c>
      <c r="L154" s="14">
        <v>38</v>
      </c>
      <c r="M154" s="15">
        <v>8058969938676</v>
      </c>
      <c r="N154" s="15" t="s">
        <v>26</v>
      </c>
      <c r="O154" s="14" t="s">
        <v>27</v>
      </c>
      <c r="P154" s="5">
        <v>2</v>
      </c>
      <c r="Q154" s="8">
        <v>165</v>
      </c>
      <c r="R154" s="8">
        <f t="shared" si="4"/>
        <v>330</v>
      </c>
      <c r="S154" s="8">
        <v>396</v>
      </c>
      <c r="T154" s="8">
        <f t="shared" si="5"/>
        <v>792</v>
      </c>
    </row>
    <row r="155" spans="1:20" ht="99.95" customHeight="1">
      <c r="A155" s="14"/>
      <c r="B155" s="14" t="s">
        <v>16</v>
      </c>
      <c r="C155" s="14" t="s">
        <v>17</v>
      </c>
      <c r="D155" s="14" t="s">
        <v>18</v>
      </c>
      <c r="E155" s="14" t="s">
        <v>34</v>
      </c>
      <c r="F155" s="14" t="s">
        <v>288</v>
      </c>
      <c r="G155" s="14" t="s">
        <v>21</v>
      </c>
      <c r="H155" s="14" t="s">
        <v>22</v>
      </c>
      <c r="I155" s="14" t="s">
        <v>289</v>
      </c>
      <c r="J155" s="14" t="s">
        <v>290</v>
      </c>
      <c r="K155" s="14" t="s">
        <v>45</v>
      </c>
      <c r="L155" s="14">
        <v>38</v>
      </c>
      <c r="M155" s="15">
        <v>8058969938669</v>
      </c>
      <c r="N155" s="15" t="s">
        <v>26</v>
      </c>
      <c r="O155" s="14" t="s">
        <v>27</v>
      </c>
      <c r="P155" s="5">
        <v>1</v>
      </c>
      <c r="Q155" s="8">
        <v>165</v>
      </c>
      <c r="R155" s="8">
        <f t="shared" si="4"/>
        <v>165</v>
      </c>
      <c r="S155" s="8">
        <v>396</v>
      </c>
      <c r="T155" s="8">
        <f t="shared" si="5"/>
        <v>396</v>
      </c>
    </row>
    <row r="156" spans="1:20" ht="99.95" customHeight="1">
      <c r="A156" s="14"/>
      <c r="B156" s="14" t="s">
        <v>16</v>
      </c>
      <c r="C156" s="14" t="s">
        <v>17</v>
      </c>
      <c r="D156" s="14" t="s">
        <v>18</v>
      </c>
      <c r="E156" s="14" t="s">
        <v>46</v>
      </c>
      <c r="F156" s="14" t="s">
        <v>153</v>
      </c>
      <c r="G156" s="14" t="s">
        <v>21</v>
      </c>
      <c r="H156" s="14" t="s">
        <v>22</v>
      </c>
      <c r="I156" s="14" t="s">
        <v>291</v>
      </c>
      <c r="J156" s="14" t="s">
        <v>292</v>
      </c>
      <c r="K156" s="14" t="s">
        <v>58</v>
      </c>
      <c r="L156" s="14">
        <v>38</v>
      </c>
      <c r="M156" s="15">
        <v>8058969932339</v>
      </c>
      <c r="N156" s="15" t="s">
        <v>26</v>
      </c>
      <c r="O156" s="14" t="s">
        <v>27</v>
      </c>
      <c r="P156" s="5">
        <v>1</v>
      </c>
      <c r="Q156" s="8">
        <v>215</v>
      </c>
      <c r="R156" s="8">
        <f t="shared" si="4"/>
        <v>215</v>
      </c>
      <c r="S156" s="8">
        <v>516</v>
      </c>
      <c r="T156" s="8">
        <f t="shared" si="5"/>
        <v>516</v>
      </c>
    </row>
    <row r="157" spans="1:20" ht="99.95" customHeight="1">
      <c r="A157" s="14"/>
      <c r="B157" s="14" t="s">
        <v>16</v>
      </c>
      <c r="C157" s="14" t="s">
        <v>17</v>
      </c>
      <c r="D157" s="14" t="s">
        <v>18</v>
      </c>
      <c r="E157" s="14" t="s">
        <v>293</v>
      </c>
      <c r="F157" s="14" t="s">
        <v>220</v>
      </c>
      <c r="G157" s="14" t="s">
        <v>21</v>
      </c>
      <c r="H157" s="14" t="s">
        <v>22</v>
      </c>
      <c r="I157" s="14" t="s">
        <v>294</v>
      </c>
      <c r="J157" s="14" t="s">
        <v>295</v>
      </c>
      <c r="K157" s="14" t="s">
        <v>45</v>
      </c>
      <c r="L157" s="14">
        <v>38</v>
      </c>
      <c r="M157" s="15">
        <v>8058969932209</v>
      </c>
      <c r="N157" s="15" t="s">
        <v>26</v>
      </c>
      <c r="O157" s="14" t="s">
        <v>27</v>
      </c>
      <c r="P157" s="5">
        <v>1</v>
      </c>
      <c r="Q157" s="8">
        <v>136</v>
      </c>
      <c r="R157" s="8">
        <f t="shared" si="4"/>
        <v>136</v>
      </c>
      <c r="S157" s="8">
        <v>326</v>
      </c>
      <c r="T157" s="8">
        <f t="shared" si="5"/>
        <v>326</v>
      </c>
    </row>
    <row r="158" spans="1:20" ht="99.95" customHeight="1">
      <c r="A158" s="14"/>
      <c r="B158" s="14" t="s">
        <v>16</v>
      </c>
      <c r="C158" s="14" t="s">
        <v>17</v>
      </c>
      <c r="D158" s="14" t="s">
        <v>18</v>
      </c>
      <c r="E158" s="14" t="s">
        <v>19</v>
      </c>
      <c r="F158" s="14" t="s">
        <v>20</v>
      </c>
      <c r="G158" s="14" t="s">
        <v>39</v>
      </c>
      <c r="H158" s="14" t="s">
        <v>22</v>
      </c>
      <c r="I158" s="14" t="s">
        <v>296</v>
      </c>
      <c r="J158" s="14" t="s">
        <v>297</v>
      </c>
      <c r="K158" s="14" t="s">
        <v>58</v>
      </c>
      <c r="L158" s="14">
        <v>38</v>
      </c>
      <c r="M158" s="15">
        <v>8058969942079</v>
      </c>
      <c r="N158" s="15" t="s">
        <v>26</v>
      </c>
      <c r="O158" s="14" t="s">
        <v>27</v>
      </c>
      <c r="P158" s="5">
        <v>1</v>
      </c>
      <c r="Q158" s="8">
        <v>136</v>
      </c>
      <c r="R158" s="8">
        <f t="shared" si="4"/>
        <v>136</v>
      </c>
      <c r="S158" s="8">
        <v>326</v>
      </c>
      <c r="T158" s="8">
        <f t="shared" si="5"/>
        <v>326</v>
      </c>
    </row>
    <row r="159" spans="1:20" ht="99.95" customHeight="1">
      <c r="A159" s="14"/>
      <c r="B159" s="14" t="s">
        <v>16</v>
      </c>
      <c r="C159" s="14" t="s">
        <v>17</v>
      </c>
      <c r="D159" s="14" t="s">
        <v>18</v>
      </c>
      <c r="E159" s="14" t="s">
        <v>160</v>
      </c>
      <c r="F159" s="14" t="s">
        <v>153</v>
      </c>
      <c r="G159" s="14" t="s">
        <v>60</v>
      </c>
      <c r="H159" s="14" t="s">
        <v>22</v>
      </c>
      <c r="I159" s="14" t="s">
        <v>298</v>
      </c>
      <c r="J159" s="14" t="s">
        <v>299</v>
      </c>
      <c r="K159" s="14" t="s">
        <v>107</v>
      </c>
      <c r="L159" s="14">
        <v>38</v>
      </c>
      <c r="M159" s="15">
        <v>8058969947845</v>
      </c>
      <c r="N159" s="15" t="s">
        <v>26</v>
      </c>
      <c r="O159" s="14" t="s">
        <v>27</v>
      </c>
      <c r="P159" s="5">
        <v>2</v>
      </c>
      <c r="Q159" s="8">
        <v>121</v>
      </c>
      <c r="R159" s="8">
        <f t="shared" si="4"/>
        <v>242</v>
      </c>
      <c r="S159" s="8">
        <v>290</v>
      </c>
      <c r="T159" s="8">
        <f t="shared" si="5"/>
        <v>580</v>
      </c>
    </row>
    <row r="160" spans="1:20" ht="99.95" customHeight="1">
      <c r="A160" s="14"/>
      <c r="B160" s="14" t="s">
        <v>16</v>
      </c>
      <c r="C160" s="14" t="s">
        <v>17</v>
      </c>
      <c r="D160" s="14" t="s">
        <v>18</v>
      </c>
      <c r="E160" s="14" t="s">
        <v>160</v>
      </c>
      <c r="F160" s="14" t="s">
        <v>153</v>
      </c>
      <c r="G160" s="14" t="s">
        <v>60</v>
      </c>
      <c r="H160" s="14" t="s">
        <v>22</v>
      </c>
      <c r="I160" s="14" t="s">
        <v>298</v>
      </c>
      <c r="J160" s="14" t="s">
        <v>299</v>
      </c>
      <c r="K160" s="14" t="s">
        <v>45</v>
      </c>
      <c r="L160" s="14">
        <v>38</v>
      </c>
      <c r="M160" s="15">
        <v>8058969947852</v>
      </c>
      <c r="N160" s="15" t="s">
        <v>26</v>
      </c>
      <c r="O160" s="14" t="s">
        <v>27</v>
      </c>
      <c r="P160" s="5">
        <v>1</v>
      </c>
      <c r="Q160" s="8">
        <v>121</v>
      </c>
      <c r="R160" s="8">
        <f t="shared" si="4"/>
        <v>121</v>
      </c>
      <c r="S160" s="8">
        <v>290</v>
      </c>
      <c r="T160" s="8">
        <f t="shared" si="5"/>
        <v>290</v>
      </c>
    </row>
    <row r="161" spans="1:20" ht="18.75">
      <c r="A161" s="14"/>
      <c r="B161" s="14" t="s">
        <v>16</v>
      </c>
      <c r="C161" s="14" t="s">
        <v>17</v>
      </c>
      <c r="D161" s="14" t="s">
        <v>18</v>
      </c>
      <c r="E161" s="14" t="s">
        <v>160</v>
      </c>
      <c r="F161" s="14" t="s">
        <v>153</v>
      </c>
      <c r="G161" s="14" t="s">
        <v>60</v>
      </c>
      <c r="H161" s="14" t="s">
        <v>22</v>
      </c>
      <c r="I161" s="14" t="s">
        <v>298</v>
      </c>
      <c r="J161" s="14" t="s">
        <v>299</v>
      </c>
      <c r="K161" s="14" t="s">
        <v>45</v>
      </c>
      <c r="L161" s="14">
        <v>39</v>
      </c>
      <c r="M161" s="15">
        <v>8058969947890</v>
      </c>
      <c r="N161" s="15" t="s">
        <v>26</v>
      </c>
      <c r="O161" s="14" t="s">
        <v>27</v>
      </c>
      <c r="P161" s="5">
        <v>1</v>
      </c>
      <c r="Q161" s="8">
        <v>121</v>
      </c>
      <c r="R161" s="8">
        <f t="shared" si="4"/>
        <v>121</v>
      </c>
      <c r="S161" s="8">
        <v>290</v>
      </c>
      <c r="T161" s="8">
        <f t="shared" si="5"/>
        <v>290</v>
      </c>
    </row>
    <row r="162" spans="1:20" ht="99.95" customHeight="1">
      <c r="A162" s="14"/>
      <c r="B162" s="14" t="s">
        <v>16</v>
      </c>
      <c r="C162" s="14" t="s">
        <v>17</v>
      </c>
      <c r="D162" s="14" t="s">
        <v>18</v>
      </c>
      <c r="E162" s="14" t="s">
        <v>160</v>
      </c>
      <c r="F162" s="14" t="s">
        <v>153</v>
      </c>
      <c r="G162" s="14" t="s">
        <v>60</v>
      </c>
      <c r="H162" s="14" t="s">
        <v>22</v>
      </c>
      <c r="I162" s="14" t="s">
        <v>298</v>
      </c>
      <c r="J162" s="14" t="s">
        <v>299</v>
      </c>
      <c r="K162" s="14" t="s">
        <v>152</v>
      </c>
      <c r="L162" s="14">
        <v>38</v>
      </c>
      <c r="M162" s="15">
        <v>8058969947869</v>
      </c>
      <c r="N162" s="15" t="s">
        <v>26</v>
      </c>
      <c r="O162" s="14" t="s">
        <v>27</v>
      </c>
      <c r="P162" s="5">
        <v>2</v>
      </c>
      <c r="Q162" s="8">
        <v>121</v>
      </c>
      <c r="R162" s="8">
        <f t="shared" si="4"/>
        <v>242</v>
      </c>
      <c r="S162" s="8">
        <v>290</v>
      </c>
      <c r="T162" s="8">
        <f t="shared" si="5"/>
        <v>580</v>
      </c>
    </row>
    <row r="163" spans="1:20" ht="99.95" customHeight="1">
      <c r="A163" s="14"/>
      <c r="B163" s="14" t="s">
        <v>16</v>
      </c>
      <c r="C163" s="14" t="s">
        <v>17</v>
      </c>
      <c r="D163" s="14" t="s">
        <v>18</v>
      </c>
      <c r="E163" s="14" t="s">
        <v>160</v>
      </c>
      <c r="F163" s="14" t="s">
        <v>220</v>
      </c>
      <c r="G163" s="14" t="s">
        <v>60</v>
      </c>
      <c r="H163" s="14" t="s">
        <v>22</v>
      </c>
      <c r="I163" s="14" t="s">
        <v>300</v>
      </c>
      <c r="J163" s="14" t="s">
        <v>301</v>
      </c>
      <c r="K163" s="14" t="s">
        <v>44</v>
      </c>
      <c r="L163" s="14">
        <v>38</v>
      </c>
      <c r="M163" s="15">
        <v>8058969948118</v>
      </c>
      <c r="N163" s="15" t="s">
        <v>26</v>
      </c>
      <c r="O163" s="14" t="s">
        <v>27</v>
      </c>
      <c r="P163" s="5">
        <v>1</v>
      </c>
      <c r="Q163" s="8">
        <v>121</v>
      </c>
      <c r="R163" s="8">
        <f t="shared" si="4"/>
        <v>121</v>
      </c>
      <c r="S163" s="8">
        <v>290</v>
      </c>
      <c r="T163" s="8">
        <f t="shared" si="5"/>
        <v>290</v>
      </c>
    </row>
    <row r="164" spans="1:20" ht="99.95" customHeight="1">
      <c r="A164" s="14"/>
      <c r="B164" s="14" t="s">
        <v>16</v>
      </c>
      <c r="C164" s="14" t="s">
        <v>17</v>
      </c>
      <c r="D164" s="14" t="s">
        <v>18</v>
      </c>
      <c r="E164" s="14" t="s">
        <v>160</v>
      </c>
      <c r="F164" s="14" t="s">
        <v>220</v>
      </c>
      <c r="G164" s="14" t="s">
        <v>60</v>
      </c>
      <c r="H164" s="14" t="s">
        <v>22</v>
      </c>
      <c r="I164" s="14" t="s">
        <v>300</v>
      </c>
      <c r="J164" s="14" t="s">
        <v>301</v>
      </c>
      <c r="K164" s="14" t="s">
        <v>45</v>
      </c>
      <c r="L164" s="14">
        <v>38</v>
      </c>
      <c r="M164" s="15">
        <v>8058969948095</v>
      </c>
      <c r="N164" s="15" t="s">
        <v>26</v>
      </c>
      <c r="O164" s="14" t="s">
        <v>27</v>
      </c>
      <c r="P164" s="5">
        <v>1</v>
      </c>
      <c r="Q164" s="8">
        <v>121</v>
      </c>
      <c r="R164" s="8">
        <f t="shared" si="4"/>
        <v>121</v>
      </c>
      <c r="S164" s="8">
        <v>290</v>
      </c>
      <c r="T164" s="8">
        <f t="shared" si="5"/>
        <v>290</v>
      </c>
    </row>
    <row r="165" spans="1:20" ht="99.95" customHeight="1">
      <c r="A165" s="14"/>
      <c r="B165" s="14" t="s">
        <v>16</v>
      </c>
      <c r="C165" s="14" t="s">
        <v>17</v>
      </c>
      <c r="D165" s="14" t="s">
        <v>18</v>
      </c>
      <c r="E165" s="14" t="s">
        <v>34</v>
      </c>
      <c r="F165" s="14" t="s">
        <v>29</v>
      </c>
      <c r="G165" s="14" t="s">
        <v>30</v>
      </c>
      <c r="H165" s="14" t="s">
        <v>22</v>
      </c>
      <c r="I165" s="14" t="s">
        <v>302</v>
      </c>
      <c r="J165" s="14" t="s">
        <v>303</v>
      </c>
      <c r="K165" s="14" t="s">
        <v>45</v>
      </c>
      <c r="L165" s="14">
        <v>38</v>
      </c>
      <c r="M165" s="15">
        <v>8052579050704</v>
      </c>
      <c r="N165" s="15" t="s">
        <v>26</v>
      </c>
      <c r="O165" s="14" t="s">
        <v>27</v>
      </c>
      <c r="P165" s="5">
        <v>1</v>
      </c>
      <c r="Q165" s="8">
        <v>128</v>
      </c>
      <c r="R165" s="8">
        <f t="shared" si="4"/>
        <v>128</v>
      </c>
      <c r="S165" s="8">
        <v>307</v>
      </c>
      <c r="T165" s="8">
        <f t="shared" si="5"/>
        <v>307</v>
      </c>
    </row>
    <row r="166" spans="1:20" ht="99.95" customHeight="1">
      <c r="A166" s="14"/>
      <c r="B166" s="14" t="s">
        <v>16</v>
      </c>
      <c r="C166" s="14" t="s">
        <v>17</v>
      </c>
      <c r="D166" s="14" t="s">
        <v>18</v>
      </c>
      <c r="E166" s="14" t="s">
        <v>34</v>
      </c>
      <c r="F166" s="14" t="s">
        <v>29</v>
      </c>
      <c r="G166" s="14" t="s">
        <v>30</v>
      </c>
      <c r="H166" s="14" t="s">
        <v>22</v>
      </c>
      <c r="I166" s="14" t="s">
        <v>302</v>
      </c>
      <c r="J166" s="14" t="s">
        <v>303</v>
      </c>
      <c r="K166" s="14" t="s">
        <v>304</v>
      </c>
      <c r="L166" s="14">
        <v>36</v>
      </c>
      <c r="M166" s="15">
        <v>8052579164388</v>
      </c>
      <c r="N166" s="15" t="s">
        <v>26</v>
      </c>
      <c r="O166" s="14" t="s">
        <v>27</v>
      </c>
      <c r="P166" s="5">
        <v>1</v>
      </c>
      <c r="Q166" s="8">
        <v>128</v>
      </c>
      <c r="R166" s="8">
        <f t="shared" si="4"/>
        <v>128</v>
      </c>
      <c r="S166" s="8">
        <v>307</v>
      </c>
      <c r="T166" s="8">
        <f t="shared" si="5"/>
        <v>307</v>
      </c>
    </row>
    <row r="167" spans="1:20" ht="99.95" customHeight="1">
      <c r="A167" s="14"/>
      <c r="B167" s="14" t="s">
        <v>16</v>
      </c>
      <c r="C167" s="14" t="s">
        <v>17</v>
      </c>
      <c r="D167" s="14" t="s">
        <v>18</v>
      </c>
      <c r="E167" s="14" t="s">
        <v>34</v>
      </c>
      <c r="F167" s="14" t="s">
        <v>29</v>
      </c>
      <c r="G167" s="14" t="s">
        <v>30</v>
      </c>
      <c r="H167" s="14" t="s">
        <v>22</v>
      </c>
      <c r="I167" s="14" t="s">
        <v>302</v>
      </c>
      <c r="J167" s="14" t="s">
        <v>303</v>
      </c>
      <c r="K167" s="14" t="s">
        <v>305</v>
      </c>
      <c r="L167" s="14">
        <v>36</v>
      </c>
      <c r="M167" s="15">
        <v>8052579164449</v>
      </c>
      <c r="N167" s="15" t="s">
        <v>26</v>
      </c>
      <c r="O167" s="14" t="s">
        <v>27</v>
      </c>
      <c r="P167" s="5">
        <v>1</v>
      </c>
      <c r="Q167" s="8">
        <v>128</v>
      </c>
      <c r="R167" s="8">
        <f t="shared" si="4"/>
        <v>128</v>
      </c>
      <c r="S167" s="8">
        <v>307</v>
      </c>
      <c r="T167" s="8">
        <f t="shared" si="5"/>
        <v>307</v>
      </c>
    </row>
    <row r="168" spans="1:20" ht="99.95" customHeight="1">
      <c r="A168" s="14"/>
      <c r="B168" s="14" t="s">
        <v>16</v>
      </c>
      <c r="C168" s="14" t="s">
        <v>17</v>
      </c>
      <c r="D168" s="14" t="s">
        <v>18</v>
      </c>
      <c r="E168" s="14" t="s">
        <v>34</v>
      </c>
      <c r="F168" s="14" t="s">
        <v>29</v>
      </c>
      <c r="G168" s="14" t="s">
        <v>110</v>
      </c>
      <c r="H168" s="14" t="s">
        <v>22</v>
      </c>
      <c r="I168" s="14" t="s">
        <v>306</v>
      </c>
      <c r="J168" s="14" t="s">
        <v>307</v>
      </c>
      <c r="K168" s="14" t="s">
        <v>107</v>
      </c>
      <c r="L168" s="14">
        <v>38</v>
      </c>
      <c r="M168" s="15">
        <v>8052579147350</v>
      </c>
      <c r="N168" s="15" t="s">
        <v>26</v>
      </c>
      <c r="O168" s="14" t="s">
        <v>27</v>
      </c>
      <c r="P168" s="5">
        <v>2</v>
      </c>
      <c r="Q168" s="8">
        <v>135</v>
      </c>
      <c r="R168" s="8">
        <f t="shared" si="4"/>
        <v>270</v>
      </c>
      <c r="S168" s="8">
        <v>324</v>
      </c>
      <c r="T168" s="8">
        <f t="shared" si="5"/>
        <v>648</v>
      </c>
    </row>
    <row r="169" spans="1:20" ht="99.95" customHeight="1">
      <c r="A169" s="14"/>
      <c r="B169" s="14" t="s">
        <v>16</v>
      </c>
      <c r="C169" s="14" t="s">
        <v>17</v>
      </c>
      <c r="D169" s="14" t="s">
        <v>18</v>
      </c>
      <c r="E169" s="14" t="s">
        <v>34</v>
      </c>
      <c r="F169" s="14" t="s">
        <v>29</v>
      </c>
      <c r="G169" s="14" t="s">
        <v>110</v>
      </c>
      <c r="H169" s="14" t="s">
        <v>22</v>
      </c>
      <c r="I169" s="14" t="s">
        <v>306</v>
      </c>
      <c r="J169" s="14" t="s">
        <v>307</v>
      </c>
      <c r="K169" s="14" t="s">
        <v>37</v>
      </c>
      <c r="L169" s="14">
        <v>38</v>
      </c>
      <c r="M169" s="15">
        <v>8052579147367</v>
      </c>
      <c r="N169" s="15" t="s">
        <v>26</v>
      </c>
      <c r="O169" s="14" t="s">
        <v>27</v>
      </c>
      <c r="P169" s="5">
        <v>1</v>
      </c>
      <c r="Q169" s="8">
        <v>135</v>
      </c>
      <c r="R169" s="8">
        <f t="shared" si="4"/>
        <v>135</v>
      </c>
      <c r="S169" s="8">
        <v>324</v>
      </c>
      <c r="T169" s="8">
        <f t="shared" si="5"/>
        <v>324</v>
      </c>
    </row>
    <row r="170" spans="1:20" ht="99.95" customHeight="1">
      <c r="A170" s="14"/>
      <c r="B170" s="14" t="s">
        <v>16</v>
      </c>
      <c r="C170" s="14" t="s">
        <v>17</v>
      </c>
      <c r="D170" s="14" t="s">
        <v>18</v>
      </c>
      <c r="E170" s="14" t="s">
        <v>34</v>
      </c>
      <c r="F170" s="14" t="s">
        <v>29</v>
      </c>
      <c r="G170" s="14" t="s">
        <v>30</v>
      </c>
      <c r="H170" s="14" t="s">
        <v>22</v>
      </c>
      <c r="I170" s="14" t="s">
        <v>308</v>
      </c>
      <c r="J170" s="14" t="s">
        <v>309</v>
      </c>
      <c r="K170" s="14" t="s">
        <v>37</v>
      </c>
      <c r="L170" s="14">
        <v>38</v>
      </c>
      <c r="M170" s="15">
        <v>8052579061373</v>
      </c>
      <c r="N170" s="15" t="s">
        <v>26</v>
      </c>
      <c r="O170" s="14" t="s">
        <v>27</v>
      </c>
      <c r="P170" s="5">
        <v>2</v>
      </c>
      <c r="Q170" s="8">
        <v>142</v>
      </c>
      <c r="R170" s="8">
        <f t="shared" si="4"/>
        <v>284</v>
      </c>
      <c r="S170" s="8">
        <v>341</v>
      </c>
      <c r="T170" s="8">
        <f t="shared" si="5"/>
        <v>682</v>
      </c>
    </row>
    <row r="171" spans="1:20" ht="99.95" customHeight="1">
      <c r="A171" s="14"/>
      <c r="B171" s="14" t="s">
        <v>16</v>
      </c>
      <c r="C171" s="14" t="s">
        <v>17</v>
      </c>
      <c r="D171" s="14" t="s">
        <v>18</v>
      </c>
      <c r="E171" s="14" t="s">
        <v>34</v>
      </c>
      <c r="F171" s="14" t="s">
        <v>29</v>
      </c>
      <c r="G171" s="14" t="s">
        <v>30</v>
      </c>
      <c r="H171" s="14" t="s">
        <v>22</v>
      </c>
      <c r="I171" s="14" t="s">
        <v>308</v>
      </c>
      <c r="J171" s="14" t="s">
        <v>309</v>
      </c>
      <c r="K171" s="14" t="s">
        <v>107</v>
      </c>
      <c r="L171" s="14">
        <v>38</v>
      </c>
      <c r="M171" s="15">
        <v>8052579061366</v>
      </c>
      <c r="N171" s="15" t="s">
        <v>26</v>
      </c>
      <c r="O171" s="14" t="s">
        <v>27</v>
      </c>
      <c r="P171" s="5">
        <v>1</v>
      </c>
      <c r="Q171" s="8">
        <v>142</v>
      </c>
      <c r="R171" s="8">
        <f t="shared" si="4"/>
        <v>142</v>
      </c>
      <c r="S171" s="8">
        <v>341</v>
      </c>
      <c r="T171" s="8">
        <f t="shared" si="5"/>
        <v>341</v>
      </c>
    </row>
    <row r="172" spans="1:20" ht="99.95" customHeight="1">
      <c r="A172" s="14"/>
      <c r="B172" s="14" t="s">
        <v>16</v>
      </c>
      <c r="C172" s="14" t="s">
        <v>17</v>
      </c>
      <c r="D172" s="14" t="s">
        <v>18</v>
      </c>
      <c r="E172" s="14" t="s">
        <v>34</v>
      </c>
      <c r="F172" s="14" t="s">
        <v>29</v>
      </c>
      <c r="G172" s="14" t="s">
        <v>30</v>
      </c>
      <c r="H172" s="14" t="s">
        <v>22</v>
      </c>
      <c r="I172" s="14" t="s">
        <v>310</v>
      </c>
      <c r="J172" s="14" t="s">
        <v>311</v>
      </c>
      <c r="K172" s="14" t="s">
        <v>37</v>
      </c>
      <c r="L172" s="14">
        <v>36</v>
      </c>
      <c r="M172" s="15">
        <v>8052579147862</v>
      </c>
      <c r="N172" s="15" t="s">
        <v>26</v>
      </c>
      <c r="O172" s="14" t="s">
        <v>27</v>
      </c>
      <c r="P172" s="5">
        <v>1</v>
      </c>
      <c r="Q172" s="8">
        <v>140</v>
      </c>
      <c r="R172" s="8">
        <f t="shared" si="4"/>
        <v>140</v>
      </c>
      <c r="S172" s="8">
        <v>336</v>
      </c>
      <c r="T172" s="8">
        <f t="shared" si="5"/>
        <v>336</v>
      </c>
    </row>
    <row r="173" spans="1:20" ht="18.75">
      <c r="A173" s="14"/>
      <c r="B173" s="14" t="s">
        <v>16</v>
      </c>
      <c r="C173" s="14" t="s">
        <v>17</v>
      </c>
      <c r="D173" s="14" t="s">
        <v>18</v>
      </c>
      <c r="E173" s="14" t="s">
        <v>34</v>
      </c>
      <c r="F173" s="14" t="s">
        <v>29</v>
      </c>
      <c r="G173" s="14" t="s">
        <v>30</v>
      </c>
      <c r="H173" s="14" t="s">
        <v>22</v>
      </c>
      <c r="I173" s="14" t="s">
        <v>310</v>
      </c>
      <c r="J173" s="14" t="s">
        <v>311</v>
      </c>
      <c r="K173" s="14" t="s">
        <v>37</v>
      </c>
      <c r="L173" s="14">
        <v>39</v>
      </c>
      <c r="M173" s="15">
        <v>8052579147893</v>
      </c>
      <c r="N173" s="15" t="s">
        <v>26</v>
      </c>
      <c r="O173" s="14" t="s">
        <v>27</v>
      </c>
      <c r="P173" s="5">
        <v>1</v>
      </c>
      <c r="Q173" s="8">
        <v>140</v>
      </c>
      <c r="R173" s="8">
        <f t="shared" si="4"/>
        <v>140</v>
      </c>
      <c r="S173" s="8">
        <v>336</v>
      </c>
      <c r="T173" s="8">
        <f t="shared" si="5"/>
        <v>336</v>
      </c>
    </row>
    <row r="174" spans="1:20" ht="99.95" customHeight="1">
      <c r="A174" s="14"/>
      <c r="B174" s="14" t="s">
        <v>16</v>
      </c>
      <c r="C174" s="14" t="s">
        <v>17</v>
      </c>
      <c r="D174" s="14" t="s">
        <v>18</v>
      </c>
      <c r="E174" s="14" t="s">
        <v>34</v>
      </c>
      <c r="F174" s="14" t="s">
        <v>29</v>
      </c>
      <c r="G174" s="14" t="s">
        <v>30</v>
      </c>
      <c r="H174" s="14" t="s">
        <v>22</v>
      </c>
      <c r="I174" s="14" t="s">
        <v>310</v>
      </c>
      <c r="J174" s="14" t="s">
        <v>311</v>
      </c>
      <c r="K174" s="14" t="s">
        <v>146</v>
      </c>
      <c r="L174" s="14">
        <v>36</v>
      </c>
      <c r="M174" s="15">
        <v>8052579061502</v>
      </c>
      <c r="N174" s="15" t="s">
        <v>26</v>
      </c>
      <c r="O174" s="14" t="s">
        <v>27</v>
      </c>
      <c r="P174" s="5">
        <v>1</v>
      </c>
      <c r="Q174" s="8">
        <v>140</v>
      </c>
      <c r="R174" s="8">
        <f t="shared" si="4"/>
        <v>140</v>
      </c>
      <c r="S174" s="8">
        <v>336</v>
      </c>
      <c r="T174" s="8">
        <f t="shared" si="5"/>
        <v>336</v>
      </c>
    </row>
    <row r="175" spans="1:20" ht="18.75">
      <c r="A175" s="14"/>
      <c r="B175" s="14" t="s">
        <v>16</v>
      </c>
      <c r="C175" s="14" t="s">
        <v>17</v>
      </c>
      <c r="D175" s="14" t="s">
        <v>18</v>
      </c>
      <c r="E175" s="14" t="s">
        <v>34</v>
      </c>
      <c r="F175" s="14" t="s">
        <v>29</v>
      </c>
      <c r="G175" s="14" t="s">
        <v>30</v>
      </c>
      <c r="H175" s="14" t="s">
        <v>22</v>
      </c>
      <c r="I175" s="14" t="s">
        <v>310</v>
      </c>
      <c r="J175" s="14" t="s">
        <v>311</v>
      </c>
      <c r="K175" s="14" t="s">
        <v>146</v>
      </c>
      <c r="L175" s="14">
        <v>37</v>
      </c>
      <c r="M175" s="15">
        <v>8052579061540</v>
      </c>
      <c r="N175" s="15" t="s">
        <v>26</v>
      </c>
      <c r="O175" s="14" t="s">
        <v>27</v>
      </c>
      <c r="P175" s="5">
        <v>1</v>
      </c>
      <c r="Q175" s="8">
        <v>140</v>
      </c>
      <c r="R175" s="8">
        <f t="shared" si="4"/>
        <v>140</v>
      </c>
      <c r="S175" s="8">
        <v>336</v>
      </c>
      <c r="T175" s="8">
        <f t="shared" si="5"/>
        <v>336</v>
      </c>
    </row>
    <row r="176" spans="1:20" ht="99.95" customHeight="1">
      <c r="A176" s="14"/>
      <c r="B176" s="14" t="s">
        <v>16</v>
      </c>
      <c r="C176" s="14" t="s">
        <v>17</v>
      </c>
      <c r="D176" s="14" t="s">
        <v>18</v>
      </c>
      <c r="E176" s="14" t="s">
        <v>46</v>
      </c>
      <c r="F176" s="14" t="s">
        <v>29</v>
      </c>
      <c r="G176" s="14" t="s">
        <v>30</v>
      </c>
      <c r="H176" s="14" t="s">
        <v>22</v>
      </c>
      <c r="I176" s="14" t="s">
        <v>312</v>
      </c>
      <c r="J176" s="14" t="s">
        <v>313</v>
      </c>
      <c r="K176" s="14" t="s">
        <v>58</v>
      </c>
      <c r="L176" s="14">
        <v>37</v>
      </c>
      <c r="M176" s="15">
        <v>8052579147589</v>
      </c>
      <c r="N176" s="15" t="s">
        <v>26</v>
      </c>
      <c r="O176" s="14" t="s">
        <v>27</v>
      </c>
      <c r="P176" s="5">
        <v>1</v>
      </c>
      <c r="Q176" s="8">
        <v>142</v>
      </c>
      <c r="R176" s="8">
        <f t="shared" si="4"/>
        <v>142</v>
      </c>
      <c r="S176" s="8">
        <v>341</v>
      </c>
      <c r="T176" s="8">
        <f t="shared" si="5"/>
        <v>341</v>
      </c>
    </row>
    <row r="177" spans="1:20" ht="99.95" customHeight="1">
      <c r="A177" s="14"/>
      <c r="B177" s="14" t="s">
        <v>16</v>
      </c>
      <c r="C177" s="14" t="s">
        <v>17</v>
      </c>
      <c r="D177" s="14" t="s">
        <v>18</v>
      </c>
      <c r="E177" s="14" t="s">
        <v>148</v>
      </c>
      <c r="F177" s="14" t="s">
        <v>69</v>
      </c>
      <c r="G177" s="14" t="s">
        <v>60</v>
      </c>
      <c r="H177" s="14" t="s">
        <v>22</v>
      </c>
      <c r="I177" s="14" t="s">
        <v>314</v>
      </c>
      <c r="J177" s="14" t="s">
        <v>315</v>
      </c>
      <c r="K177" s="14" t="s">
        <v>129</v>
      </c>
      <c r="L177" s="14">
        <v>38</v>
      </c>
      <c r="M177" s="15">
        <v>8052579064299</v>
      </c>
      <c r="N177" s="15" t="s">
        <v>26</v>
      </c>
      <c r="O177" s="14" t="s">
        <v>27</v>
      </c>
      <c r="P177" s="5">
        <v>1</v>
      </c>
      <c r="Q177" s="8">
        <v>133</v>
      </c>
      <c r="R177" s="8">
        <f t="shared" si="4"/>
        <v>133</v>
      </c>
      <c r="S177" s="8">
        <v>319</v>
      </c>
      <c r="T177" s="8">
        <f t="shared" si="5"/>
        <v>319</v>
      </c>
    </row>
    <row r="178" spans="1:20" ht="99.95" customHeight="1">
      <c r="A178" s="14"/>
      <c r="B178" s="14" t="s">
        <v>16</v>
      </c>
      <c r="C178" s="14" t="s">
        <v>17</v>
      </c>
      <c r="D178" s="14" t="s">
        <v>18</v>
      </c>
      <c r="E178" s="14" t="s">
        <v>143</v>
      </c>
      <c r="F178" s="14" t="s">
        <v>69</v>
      </c>
      <c r="G178" s="14" t="s">
        <v>21</v>
      </c>
      <c r="H178" s="14" t="s">
        <v>22</v>
      </c>
      <c r="I178" s="14" t="s">
        <v>316</v>
      </c>
      <c r="J178" s="14" t="s">
        <v>317</v>
      </c>
      <c r="K178" s="14" t="s">
        <v>107</v>
      </c>
      <c r="L178" s="14">
        <v>38</v>
      </c>
      <c r="M178" s="15">
        <v>8052579064688</v>
      </c>
      <c r="N178" s="15" t="s">
        <v>26</v>
      </c>
      <c r="O178" s="14" t="s">
        <v>27</v>
      </c>
      <c r="P178" s="5">
        <v>2</v>
      </c>
      <c r="Q178" s="8">
        <v>102</v>
      </c>
      <c r="R178" s="8">
        <f t="shared" si="4"/>
        <v>204</v>
      </c>
      <c r="S178" s="8">
        <v>245</v>
      </c>
      <c r="T178" s="8">
        <f t="shared" si="5"/>
        <v>490</v>
      </c>
    </row>
    <row r="179" spans="1:20" ht="99.95" customHeight="1">
      <c r="A179" s="14"/>
      <c r="B179" s="14" t="s">
        <v>16</v>
      </c>
      <c r="C179" s="14" t="s">
        <v>17</v>
      </c>
      <c r="D179" s="14" t="s">
        <v>18</v>
      </c>
      <c r="E179" s="14" t="s">
        <v>28</v>
      </c>
      <c r="F179" s="14" t="s">
        <v>69</v>
      </c>
      <c r="G179" s="14" t="s">
        <v>21</v>
      </c>
      <c r="H179" s="14" t="s">
        <v>22</v>
      </c>
      <c r="I179" s="14" t="s">
        <v>318</v>
      </c>
      <c r="J179" s="14" t="s">
        <v>319</v>
      </c>
      <c r="K179" s="14" t="s">
        <v>147</v>
      </c>
      <c r="L179" s="14">
        <v>38</v>
      </c>
      <c r="M179" s="15">
        <v>8052579066019</v>
      </c>
      <c r="N179" s="15" t="s">
        <v>26</v>
      </c>
      <c r="O179" s="14" t="s">
        <v>27</v>
      </c>
      <c r="P179" s="5">
        <v>1</v>
      </c>
      <c r="Q179" s="8">
        <v>108</v>
      </c>
      <c r="R179" s="8">
        <f t="shared" si="4"/>
        <v>108</v>
      </c>
      <c r="S179" s="8">
        <v>259</v>
      </c>
      <c r="T179" s="8">
        <f t="shared" si="5"/>
        <v>259</v>
      </c>
    </row>
    <row r="180" spans="1:20" ht="99.95" customHeight="1">
      <c r="A180" s="14"/>
      <c r="B180" s="14" t="s">
        <v>16</v>
      </c>
      <c r="C180" s="14" t="s">
        <v>17</v>
      </c>
      <c r="D180" s="14" t="s">
        <v>18</v>
      </c>
      <c r="E180" s="14" t="s">
        <v>19</v>
      </c>
      <c r="F180" s="14" t="s">
        <v>20</v>
      </c>
      <c r="G180" s="14" t="s">
        <v>21</v>
      </c>
      <c r="H180" s="14" t="s">
        <v>22</v>
      </c>
      <c r="I180" s="14" t="s">
        <v>320</v>
      </c>
      <c r="J180" s="14" t="s">
        <v>321</v>
      </c>
      <c r="K180" s="14" t="s">
        <v>146</v>
      </c>
      <c r="L180" s="14">
        <v>38</v>
      </c>
      <c r="M180" s="15">
        <v>8052579066132</v>
      </c>
      <c r="N180" s="15" t="s">
        <v>26</v>
      </c>
      <c r="O180" s="14" t="s">
        <v>27</v>
      </c>
      <c r="P180" s="5">
        <v>1</v>
      </c>
      <c r="Q180" s="8">
        <v>142</v>
      </c>
      <c r="R180" s="8">
        <f t="shared" si="4"/>
        <v>142</v>
      </c>
      <c r="S180" s="8">
        <v>341</v>
      </c>
      <c r="T180" s="8">
        <f t="shared" si="5"/>
        <v>341</v>
      </c>
    </row>
    <row r="181" spans="1:20" ht="99.95" customHeight="1">
      <c r="A181" s="14"/>
      <c r="B181" s="14" t="s">
        <v>16</v>
      </c>
      <c r="C181" s="14" t="s">
        <v>17</v>
      </c>
      <c r="D181" s="14" t="s">
        <v>18</v>
      </c>
      <c r="E181" s="14" t="s">
        <v>28</v>
      </c>
      <c r="F181" s="14" t="s">
        <v>220</v>
      </c>
      <c r="G181" s="14" t="s">
        <v>21</v>
      </c>
      <c r="H181" s="14" t="s">
        <v>22</v>
      </c>
      <c r="I181" s="14" t="s">
        <v>322</v>
      </c>
      <c r="J181" s="14" t="s">
        <v>323</v>
      </c>
      <c r="K181" s="14" t="s">
        <v>152</v>
      </c>
      <c r="L181" s="14">
        <v>38</v>
      </c>
      <c r="M181" s="15">
        <v>8052579066521</v>
      </c>
      <c r="N181" s="15" t="s">
        <v>26</v>
      </c>
      <c r="O181" s="14" t="s">
        <v>27</v>
      </c>
      <c r="P181" s="5">
        <v>1</v>
      </c>
      <c r="Q181" s="8">
        <v>142</v>
      </c>
      <c r="R181" s="8">
        <f t="shared" si="4"/>
        <v>142</v>
      </c>
      <c r="S181" s="8">
        <v>341</v>
      </c>
      <c r="T181" s="8">
        <f t="shared" si="5"/>
        <v>341</v>
      </c>
    </row>
    <row r="182" spans="1:20" ht="99.95" customHeight="1">
      <c r="A182" s="14"/>
      <c r="B182" s="14" t="s">
        <v>16</v>
      </c>
      <c r="C182" s="14" t="s">
        <v>17</v>
      </c>
      <c r="D182" s="14" t="s">
        <v>18</v>
      </c>
      <c r="E182" s="14" t="s">
        <v>28</v>
      </c>
      <c r="F182" s="14" t="s">
        <v>220</v>
      </c>
      <c r="G182" s="14" t="s">
        <v>21</v>
      </c>
      <c r="H182" s="14" t="s">
        <v>22</v>
      </c>
      <c r="I182" s="14" t="s">
        <v>324</v>
      </c>
      <c r="J182" s="14" t="s">
        <v>325</v>
      </c>
      <c r="K182" s="14" t="s">
        <v>107</v>
      </c>
      <c r="L182" s="14">
        <v>38</v>
      </c>
      <c r="M182" s="15">
        <v>8052579066682</v>
      </c>
      <c r="N182" s="15" t="s">
        <v>26</v>
      </c>
      <c r="O182" s="14" t="s">
        <v>27</v>
      </c>
      <c r="P182" s="5">
        <v>2</v>
      </c>
      <c r="Q182" s="8">
        <v>132</v>
      </c>
      <c r="R182" s="8">
        <f t="shared" si="4"/>
        <v>264</v>
      </c>
      <c r="S182" s="8">
        <v>317</v>
      </c>
      <c r="T182" s="8">
        <f t="shared" si="5"/>
        <v>634</v>
      </c>
    </row>
    <row r="183" spans="1:20" ht="99.95" customHeight="1">
      <c r="A183" s="14"/>
      <c r="B183" s="14" t="s">
        <v>16</v>
      </c>
      <c r="C183" s="14" t="s">
        <v>17</v>
      </c>
      <c r="D183" s="14" t="s">
        <v>18</v>
      </c>
      <c r="E183" s="14" t="s">
        <v>34</v>
      </c>
      <c r="F183" s="14" t="s">
        <v>29</v>
      </c>
      <c r="G183" s="14" t="s">
        <v>21</v>
      </c>
      <c r="H183" s="14" t="s">
        <v>22</v>
      </c>
      <c r="I183" s="14" t="s">
        <v>326</v>
      </c>
      <c r="J183" s="14" t="s">
        <v>327</v>
      </c>
      <c r="K183" s="14" t="s">
        <v>107</v>
      </c>
      <c r="L183" s="14">
        <v>38</v>
      </c>
      <c r="M183" s="15">
        <v>8052579066866</v>
      </c>
      <c r="N183" s="15" t="s">
        <v>26</v>
      </c>
      <c r="O183" s="14" t="s">
        <v>27</v>
      </c>
      <c r="P183" s="5">
        <v>2</v>
      </c>
      <c r="Q183" s="8">
        <v>142</v>
      </c>
      <c r="R183" s="8">
        <f t="shared" si="4"/>
        <v>284</v>
      </c>
      <c r="S183" s="8">
        <v>341</v>
      </c>
      <c r="T183" s="8">
        <f t="shared" si="5"/>
        <v>682</v>
      </c>
    </row>
    <row r="184" spans="1:20" ht="99.95" customHeight="1">
      <c r="A184" s="14"/>
      <c r="B184" s="14" t="s">
        <v>16</v>
      </c>
      <c r="C184" s="14" t="s">
        <v>17</v>
      </c>
      <c r="D184" s="14" t="s">
        <v>18</v>
      </c>
      <c r="E184" s="14" t="s">
        <v>34</v>
      </c>
      <c r="F184" s="14" t="s">
        <v>29</v>
      </c>
      <c r="G184" s="14" t="s">
        <v>21</v>
      </c>
      <c r="H184" s="14" t="s">
        <v>22</v>
      </c>
      <c r="I184" s="14" t="s">
        <v>326</v>
      </c>
      <c r="J184" s="14" t="s">
        <v>327</v>
      </c>
      <c r="K184" s="14" t="s">
        <v>37</v>
      </c>
      <c r="L184" s="14">
        <v>38</v>
      </c>
      <c r="M184" s="15">
        <v>8052579066880</v>
      </c>
      <c r="N184" s="15" t="s">
        <v>26</v>
      </c>
      <c r="O184" s="14" t="s">
        <v>27</v>
      </c>
      <c r="P184" s="5">
        <v>1</v>
      </c>
      <c r="Q184" s="8">
        <v>142</v>
      </c>
      <c r="R184" s="8">
        <f t="shared" si="4"/>
        <v>142</v>
      </c>
      <c r="S184" s="8">
        <v>341</v>
      </c>
      <c r="T184" s="8">
        <f t="shared" si="5"/>
        <v>341</v>
      </c>
    </row>
    <row r="185" spans="1:20" ht="99.95" customHeight="1">
      <c r="A185" s="14"/>
      <c r="B185" s="14" t="s">
        <v>328</v>
      </c>
      <c r="C185" s="14" t="s">
        <v>17</v>
      </c>
      <c r="D185" s="14" t="s">
        <v>18</v>
      </c>
      <c r="E185" s="14" t="s">
        <v>329</v>
      </c>
      <c r="F185" s="14" t="s">
        <v>20</v>
      </c>
      <c r="G185" s="14" t="s">
        <v>30</v>
      </c>
      <c r="H185" s="14" t="s">
        <v>330</v>
      </c>
      <c r="I185" s="14" t="s">
        <v>331</v>
      </c>
      <c r="J185" s="14" t="s">
        <v>332</v>
      </c>
      <c r="K185" s="14" t="s">
        <v>79</v>
      </c>
      <c r="L185" s="14">
        <v>42</v>
      </c>
      <c r="M185" s="15">
        <v>8058969499030</v>
      </c>
      <c r="N185" s="15" t="s">
        <v>26</v>
      </c>
      <c r="O185" s="14" t="s">
        <v>333</v>
      </c>
      <c r="P185" s="5">
        <v>1</v>
      </c>
      <c r="Q185" s="8">
        <v>114</v>
      </c>
      <c r="R185" s="8">
        <f t="shared" si="4"/>
        <v>114</v>
      </c>
      <c r="S185" s="8">
        <v>274</v>
      </c>
      <c r="T185" s="8">
        <f t="shared" si="5"/>
        <v>274</v>
      </c>
    </row>
    <row r="186" spans="1:20" ht="99.95" customHeight="1">
      <c r="A186" s="14"/>
      <c r="B186" s="14" t="s">
        <v>328</v>
      </c>
      <c r="C186" s="14" t="s">
        <v>17</v>
      </c>
      <c r="D186" s="14" t="s">
        <v>18</v>
      </c>
      <c r="E186" s="14" t="s">
        <v>18</v>
      </c>
      <c r="F186" s="14" t="s">
        <v>20</v>
      </c>
      <c r="G186" s="14" t="s">
        <v>21</v>
      </c>
      <c r="H186" s="14" t="s">
        <v>330</v>
      </c>
      <c r="I186" s="14" t="s">
        <v>334</v>
      </c>
      <c r="J186" s="14" t="s">
        <v>335</v>
      </c>
      <c r="K186" s="14" t="s">
        <v>37</v>
      </c>
      <c r="L186" s="14">
        <v>42</v>
      </c>
      <c r="M186" s="15">
        <v>8058969519929</v>
      </c>
      <c r="N186" s="15" t="s">
        <v>26</v>
      </c>
      <c r="O186" s="14" t="s">
        <v>333</v>
      </c>
      <c r="P186" s="5">
        <v>1</v>
      </c>
      <c r="Q186" s="8">
        <v>231</v>
      </c>
      <c r="R186" s="8">
        <f t="shared" si="4"/>
        <v>231</v>
      </c>
      <c r="S186" s="8">
        <v>554</v>
      </c>
      <c r="T186" s="8">
        <f t="shared" si="5"/>
        <v>554</v>
      </c>
    </row>
    <row r="187" spans="1:20" ht="99.95" customHeight="1">
      <c r="A187" s="14"/>
      <c r="B187" s="14" t="s">
        <v>328</v>
      </c>
      <c r="C187" s="14" t="s">
        <v>17</v>
      </c>
      <c r="D187" s="14" t="s">
        <v>18</v>
      </c>
      <c r="E187" s="14" t="s">
        <v>34</v>
      </c>
      <c r="F187" s="14" t="s">
        <v>336</v>
      </c>
      <c r="G187" s="14" t="s">
        <v>30</v>
      </c>
      <c r="H187" s="14" t="s">
        <v>330</v>
      </c>
      <c r="I187" s="14" t="s">
        <v>337</v>
      </c>
      <c r="J187" s="14" t="s">
        <v>338</v>
      </c>
      <c r="K187" s="14" t="s">
        <v>129</v>
      </c>
      <c r="L187" s="14">
        <v>42</v>
      </c>
      <c r="M187" s="15">
        <v>8058969700204</v>
      </c>
      <c r="N187" s="15" t="s">
        <v>26</v>
      </c>
      <c r="O187" s="14" t="s">
        <v>159</v>
      </c>
      <c r="P187" s="5">
        <v>2</v>
      </c>
      <c r="Q187" s="8">
        <v>142</v>
      </c>
      <c r="R187" s="8">
        <f t="shared" si="4"/>
        <v>284</v>
      </c>
      <c r="S187" s="8">
        <v>341</v>
      </c>
      <c r="T187" s="8">
        <f t="shared" si="5"/>
        <v>682</v>
      </c>
    </row>
    <row r="188" spans="1:20" ht="99.95" customHeight="1">
      <c r="A188" s="14"/>
      <c r="B188" s="14" t="s">
        <v>328</v>
      </c>
      <c r="C188" s="14" t="s">
        <v>17</v>
      </c>
      <c r="D188" s="14" t="s">
        <v>18</v>
      </c>
      <c r="E188" s="14" t="s">
        <v>34</v>
      </c>
      <c r="F188" s="14" t="s">
        <v>20</v>
      </c>
      <c r="G188" s="14" t="s">
        <v>30</v>
      </c>
      <c r="H188" s="14" t="s">
        <v>330</v>
      </c>
      <c r="I188" s="14" t="s">
        <v>339</v>
      </c>
      <c r="J188" s="14" t="s">
        <v>340</v>
      </c>
      <c r="K188" s="14" t="s">
        <v>37</v>
      </c>
      <c r="L188" s="14">
        <v>40</v>
      </c>
      <c r="M188" s="15">
        <v>8058969627556</v>
      </c>
      <c r="N188" s="15" t="s">
        <v>26</v>
      </c>
      <c r="O188" s="14" t="s">
        <v>333</v>
      </c>
      <c r="P188" s="5">
        <v>1</v>
      </c>
      <c r="Q188" s="8">
        <v>108</v>
      </c>
      <c r="R188" s="8">
        <f t="shared" si="4"/>
        <v>108</v>
      </c>
      <c r="S188" s="8">
        <v>259</v>
      </c>
      <c r="T188" s="8">
        <f t="shared" si="5"/>
        <v>259</v>
      </c>
    </row>
    <row r="189" spans="1:20" ht="99.95" customHeight="1">
      <c r="A189" s="14"/>
      <c r="B189" s="14" t="s">
        <v>328</v>
      </c>
      <c r="C189" s="14" t="s">
        <v>17</v>
      </c>
      <c r="D189" s="14" t="s">
        <v>18</v>
      </c>
      <c r="E189" s="14" t="s">
        <v>28</v>
      </c>
      <c r="F189" s="14" t="s">
        <v>20</v>
      </c>
      <c r="G189" s="14" t="s">
        <v>21</v>
      </c>
      <c r="H189" s="14" t="s">
        <v>330</v>
      </c>
      <c r="I189" s="14" t="s">
        <v>341</v>
      </c>
      <c r="J189" s="14" t="s">
        <v>342</v>
      </c>
      <c r="K189" s="14" t="s">
        <v>58</v>
      </c>
      <c r="L189" s="14">
        <v>42</v>
      </c>
      <c r="M189" s="15">
        <v>8058969778708</v>
      </c>
      <c r="N189" s="15" t="s">
        <v>26</v>
      </c>
      <c r="O189" s="14" t="s">
        <v>119</v>
      </c>
      <c r="P189" s="5">
        <v>2</v>
      </c>
      <c r="Q189" s="8">
        <v>127</v>
      </c>
      <c r="R189" s="8">
        <f t="shared" si="4"/>
        <v>254</v>
      </c>
      <c r="S189" s="8">
        <v>305</v>
      </c>
      <c r="T189" s="8">
        <f t="shared" si="5"/>
        <v>610</v>
      </c>
    </row>
    <row r="190" spans="1:20" ht="99.95" customHeight="1">
      <c r="A190" s="14"/>
      <c r="B190" s="14" t="s">
        <v>328</v>
      </c>
      <c r="C190" s="14" t="s">
        <v>17</v>
      </c>
      <c r="D190" s="14" t="s">
        <v>18</v>
      </c>
      <c r="E190" s="14" t="s">
        <v>28</v>
      </c>
      <c r="F190" s="14" t="s">
        <v>20</v>
      </c>
      <c r="G190" s="14" t="s">
        <v>110</v>
      </c>
      <c r="H190" s="14" t="s">
        <v>330</v>
      </c>
      <c r="I190" s="14" t="s">
        <v>343</v>
      </c>
      <c r="J190" s="14" t="s">
        <v>344</v>
      </c>
      <c r="K190" s="14" t="s">
        <v>52</v>
      </c>
      <c r="L190" s="14">
        <v>42</v>
      </c>
      <c r="M190" s="15">
        <v>8058969855058</v>
      </c>
      <c r="N190" s="15" t="s">
        <v>26</v>
      </c>
      <c r="O190" s="14" t="s">
        <v>119</v>
      </c>
      <c r="P190" s="5">
        <v>1</v>
      </c>
      <c r="Q190" s="8">
        <v>175</v>
      </c>
      <c r="R190" s="8">
        <f t="shared" si="4"/>
        <v>175</v>
      </c>
      <c r="S190" s="8">
        <v>420</v>
      </c>
      <c r="T190" s="8">
        <f t="shared" si="5"/>
        <v>420</v>
      </c>
    </row>
    <row r="191" spans="1:20" ht="99.95" customHeight="1">
      <c r="A191" s="14"/>
      <c r="B191" s="14" t="s">
        <v>328</v>
      </c>
      <c r="C191" s="14" t="s">
        <v>17</v>
      </c>
      <c r="D191" s="14" t="s">
        <v>18</v>
      </c>
      <c r="E191" s="14" t="s">
        <v>46</v>
      </c>
      <c r="F191" s="14" t="s">
        <v>20</v>
      </c>
      <c r="G191" s="14" t="s">
        <v>110</v>
      </c>
      <c r="H191" s="14" t="s">
        <v>330</v>
      </c>
      <c r="I191" s="14" t="s">
        <v>345</v>
      </c>
      <c r="J191" s="14" t="s">
        <v>346</v>
      </c>
      <c r="K191" s="14" t="s">
        <v>37</v>
      </c>
      <c r="L191" s="14">
        <v>40</v>
      </c>
      <c r="M191" s="15">
        <v>8058969839706</v>
      </c>
      <c r="N191" s="15" t="s">
        <v>26</v>
      </c>
      <c r="O191" s="14" t="s">
        <v>119</v>
      </c>
      <c r="P191" s="5">
        <v>1</v>
      </c>
      <c r="Q191" s="8">
        <v>142</v>
      </c>
      <c r="R191" s="8">
        <f t="shared" si="4"/>
        <v>142</v>
      </c>
      <c r="S191" s="8">
        <v>341</v>
      </c>
      <c r="T191" s="8">
        <f t="shared" si="5"/>
        <v>341</v>
      </c>
    </row>
    <row r="192" spans="1:20" ht="99.95" customHeight="1">
      <c r="A192" s="14"/>
      <c r="B192" s="14" t="s">
        <v>328</v>
      </c>
      <c r="C192" s="14" t="s">
        <v>17</v>
      </c>
      <c r="D192" s="14" t="s">
        <v>18</v>
      </c>
      <c r="E192" s="14" t="s">
        <v>46</v>
      </c>
      <c r="F192" s="14" t="s">
        <v>20</v>
      </c>
      <c r="G192" s="14" t="s">
        <v>30</v>
      </c>
      <c r="H192" s="14" t="s">
        <v>330</v>
      </c>
      <c r="I192" s="14" t="s">
        <v>347</v>
      </c>
      <c r="J192" s="14" t="s">
        <v>348</v>
      </c>
      <c r="K192" s="14" t="s">
        <v>37</v>
      </c>
      <c r="L192" s="14">
        <v>42</v>
      </c>
      <c r="M192" s="15">
        <v>8058969839805</v>
      </c>
      <c r="N192" s="15" t="s">
        <v>26</v>
      </c>
      <c r="O192" s="14" t="s">
        <v>119</v>
      </c>
      <c r="P192" s="5">
        <v>5</v>
      </c>
      <c r="Q192" s="8">
        <v>184</v>
      </c>
      <c r="R192" s="8">
        <f t="shared" si="4"/>
        <v>920</v>
      </c>
      <c r="S192" s="8">
        <v>442</v>
      </c>
      <c r="T192" s="8">
        <f t="shared" si="5"/>
        <v>2210</v>
      </c>
    </row>
    <row r="193" spans="1:20" ht="99.95" customHeight="1">
      <c r="A193" s="14"/>
      <c r="B193" s="14" t="s">
        <v>328</v>
      </c>
      <c r="C193" s="14" t="s">
        <v>17</v>
      </c>
      <c r="D193" s="14" t="s">
        <v>18</v>
      </c>
      <c r="E193" s="14" t="s">
        <v>68</v>
      </c>
      <c r="F193" s="14" t="s">
        <v>20</v>
      </c>
      <c r="G193" s="14" t="s">
        <v>30</v>
      </c>
      <c r="H193" s="14" t="s">
        <v>330</v>
      </c>
      <c r="I193" s="14" t="s">
        <v>349</v>
      </c>
      <c r="J193" s="14" t="s">
        <v>350</v>
      </c>
      <c r="K193" s="14" t="s">
        <v>52</v>
      </c>
      <c r="L193" s="14">
        <v>42</v>
      </c>
      <c r="M193" s="15">
        <v>8058969849903</v>
      </c>
      <c r="N193" s="15" t="s">
        <v>26</v>
      </c>
      <c r="O193" s="14" t="s">
        <v>119</v>
      </c>
      <c r="P193" s="5">
        <v>2</v>
      </c>
      <c r="Q193" s="8">
        <v>189</v>
      </c>
      <c r="R193" s="8">
        <f t="shared" si="4"/>
        <v>378</v>
      </c>
      <c r="S193" s="8">
        <v>454</v>
      </c>
      <c r="T193" s="8">
        <f t="shared" si="5"/>
        <v>908</v>
      </c>
    </row>
    <row r="194" spans="1:20" ht="99.95" customHeight="1">
      <c r="A194" s="14"/>
      <c r="B194" s="14" t="s">
        <v>328</v>
      </c>
      <c r="C194" s="14" t="s">
        <v>17</v>
      </c>
      <c r="D194" s="14" t="s">
        <v>18</v>
      </c>
      <c r="E194" s="14" t="s">
        <v>165</v>
      </c>
      <c r="F194" s="14" t="s">
        <v>29</v>
      </c>
      <c r="G194" s="14" t="s">
        <v>21</v>
      </c>
      <c r="H194" s="14" t="s">
        <v>330</v>
      </c>
      <c r="I194" s="14" t="s">
        <v>351</v>
      </c>
      <c r="J194" s="14" t="s">
        <v>352</v>
      </c>
      <c r="K194" s="14" t="s">
        <v>58</v>
      </c>
      <c r="L194" s="14">
        <v>42</v>
      </c>
      <c r="M194" s="15">
        <v>8058969842461</v>
      </c>
      <c r="N194" s="15" t="s">
        <v>26</v>
      </c>
      <c r="O194" s="14" t="s">
        <v>119</v>
      </c>
      <c r="P194" s="5">
        <v>4</v>
      </c>
      <c r="Q194" s="8">
        <v>142</v>
      </c>
      <c r="R194" s="8">
        <f t="shared" si="4"/>
        <v>568</v>
      </c>
      <c r="S194" s="8">
        <v>341</v>
      </c>
      <c r="T194" s="8">
        <f t="shared" si="5"/>
        <v>1364</v>
      </c>
    </row>
    <row r="195" spans="1:20" ht="99.95" customHeight="1">
      <c r="A195" s="14"/>
      <c r="B195" s="14" t="s">
        <v>328</v>
      </c>
      <c r="C195" s="14" t="s">
        <v>17</v>
      </c>
      <c r="D195" s="14" t="s">
        <v>18</v>
      </c>
      <c r="E195" s="14" t="s">
        <v>68</v>
      </c>
      <c r="F195" s="14" t="s">
        <v>29</v>
      </c>
      <c r="G195" s="14" t="s">
        <v>39</v>
      </c>
      <c r="H195" s="14" t="s">
        <v>330</v>
      </c>
      <c r="I195" s="14" t="s">
        <v>353</v>
      </c>
      <c r="J195" s="14" t="s">
        <v>354</v>
      </c>
      <c r="K195" s="14" t="s">
        <v>52</v>
      </c>
      <c r="L195" s="14">
        <v>42</v>
      </c>
      <c r="M195" s="15">
        <v>8058969846032</v>
      </c>
      <c r="N195" s="15" t="s">
        <v>26</v>
      </c>
      <c r="O195" s="14" t="s">
        <v>119</v>
      </c>
      <c r="P195" s="5">
        <v>1</v>
      </c>
      <c r="Q195" s="8">
        <v>142</v>
      </c>
      <c r="R195" s="8">
        <f t="shared" ref="R195:R258" si="6">P195*Q195</f>
        <v>142</v>
      </c>
      <c r="S195" s="8">
        <v>341</v>
      </c>
      <c r="T195" s="8">
        <f t="shared" ref="T195:T258" si="7">P195*S195</f>
        <v>341</v>
      </c>
    </row>
    <row r="196" spans="1:20" ht="99.95" customHeight="1">
      <c r="A196" s="14"/>
      <c r="B196" s="14" t="s">
        <v>328</v>
      </c>
      <c r="C196" s="14" t="s">
        <v>17</v>
      </c>
      <c r="D196" s="14" t="s">
        <v>18</v>
      </c>
      <c r="E196" s="14" t="s">
        <v>68</v>
      </c>
      <c r="F196" s="14" t="s">
        <v>29</v>
      </c>
      <c r="G196" s="14" t="s">
        <v>39</v>
      </c>
      <c r="H196" s="14" t="s">
        <v>330</v>
      </c>
      <c r="I196" s="14" t="s">
        <v>355</v>
      </c>
      <c r="J196" s="14" t="s">
        <v>356</v>
      </c>
      <c r="K196" s="14" t="s">
        <v>79</v>
      </c>
      <c r="L196" s="14">
        <v>42</v>
      </c>
      <c r="M196" s="15">
        <v>8058969847381</v>
      </c>
      <c r="N196" s="15" t="s">
        <v>26</v>
      </c>
      <c r="O196" s="14" t="s">
        <v>119</v>
      </c>
      <c r="P196" s="5">
        <v>1</v>
      </c>
      <c r="Q196" s="8">
        <v>142</v>
      </c>
      <c r="R196" s="8">
        <f t="shared" si="6"/>
        <v>142</v>
      </c>
      <c r="S196" s="8">
        <v>341</v>
      </c>
      <c r="T196" s="8">
        <f t="shared" si="7"/>
        <v>341</v>
      </c>
    </row>
    <row r="197" spans="1:20" ht="99.95" customHeight="1">
      <c r="A197" s="14"/>
      <c r="B197" s="14" t="s">
        <v>328</v>
      </c>
      <c r="C197" s="14" t="s">
        <v>17</v>
      </c>
      <c r="D197" s="14" t="s">
        <v>18</v>
      </c>
      <c r="E197" s="14" t="s">
        <v>68</v>
      </c>
      <c r="F197" s="14" t="s">
        <v>29</v>
      </c>
      <c r="G197" s="14" t="s">
        <v>39</v>
      </c>
      <c r="H197" s="14" t="s">
        <v>330</v>
      </c>
      <c r="I197" s="14" t="s">
        <v>357</v>
      </c>
      <c r="J197" s="14" t="s">
        <v>358</v>
      </c>
      <c r="K197" s="14" t="s">
        <v>25</v>
      </c>
      <c r="L197" s="14">
        <v>42</v>
      </c>
      <c r="M197" s="15">
        <v>8058969846056</v>
      </c>
      <c r="N197" s="15" t="s">
        <v>26</v>
      </c>
      <c r="O197" s="14" t="s">
        <v>119</v>
      </c>
      <c r="P197" s="5">
        <v>2</v>
      </c>
      <c r="Q197" s="8">
        <v>161</v>
      </c>
      <c r="R197" s="8">
        <f t="shared" si="6"/>
        <v>322</v>
      </c>
      <c r="S197" s="8">
        <v>386</v>
      </c>
      <c r="T197" s="8">
        <f t="shared" si="7"/>
        <v>772</v>
      </c>
    </row>
    <row r="198" spans="1:20" ht="99.95" customHeight="1">
      <c r="A198" s="14"/>
      <c r="B198" s="14" t="s">
        <v>328</v>
      </c>
      <c r="C198" s="14" t="s">
        <v>17</v>
      </c>
      <c r="D198" s="14" t="s">
        <v>18</v>
      </c>
      <c r="E198" s="14" t="s">
        <v>68</v>
      </c>
      <c r="F198" s="14" t="s">
        <v>29</v>
      </c>
      <c r="G198" s="14" t="s">
        <v>39</v>
      </c>
      <c r="H198" s="14" t="s">
        <v>330</v>
      </c>
      <c r="I198" s="14" t="s">
        <v>357</v>
      </c>
      <c r="J198" s="14" t="s">
        <v>358</v>
      </c>
      <c r="K198" s="14" t="s">
        <v>52</v>
      </c>
      <c r="L198" s="14">
        <v>42</v>
      </c>
      <c r="M198" s="15">
        <v>8058969860380</v>
      </c>
      <c r="N198" s="15" t="s">
        <v>26</v>
      </c>
      <c r="O198" s="14" t="s">
        <v>119</v>
      </c>
      <c r="P198" s="5">
        <v>1</v>
      </c>
      <c r="Q198" s="8">
        <v>161</v>
      </c>
      <c r="R198" s="8">
        <f t="shared" si="6"/>
        <v>161</v>
      </c>
      <c r="S198" s="8">
        <v>386</v>
      </c>
      <c r="T198" s="8">
        <f t="shared" si="7"/>
        <v>386</v>
      </c>
    </row>
    <row r="199" spans="1:20" ht="99.95" customHeight="1">
      <c r="A199" s="14"/>
      <c r="B199" s="14" t="s">
        <v>328</v>
      </c>
      <c r="C199" s="14" t="s">
        <v>17</v>
      </c>
      <c r="D199" s="14" t="s">
        <v>18</v>
      </c>
      <c r="E199" s="14" t="s">
        <v>34</v>
      </c>
      <c r="F199" s="14" t="s">
        <v>29</v>
      </c>
      <c r="G199" s="14" t="s">
        <v>39</v>
      </c>
      <c r="H199" s="14" t="s">
        <v>330</v>
      </c>
      <c r="I199" s="14" t="s">
        <v>359</v>
      </c>
      <c r="J199" s="14" t="s">
        <v>360</v>
      </c>
      <c r="K199" s="14" t="s">
        <v>25</v>
      </c>
      <c r="L199" s="14">
        <v>42</v>
      </c>
      <c r="M199" s="15">
        <v>8058969846001</v>
      </c>
      <c r="N199" s="15">
        <v>8058969906019</v>
      </c>
      <c r="O199" s="14" t="s">
        <v>119</v>
      </c>
      <c r="P199" s="5">
        <v>1</v>
      </c>
      <c r="Q199" s="8">
        <v>142</v>
      </c>
      <c r="R199" s="8">
        <f t="shared" si="6"/>
        <v>142</v>
      </c>
      <c r="S199" s="8">
        <v>341</v>
      </c>
      <c r="T199" s="8">
        <f t="shared" si="7"/>
        <v>341</v>
      </c>
    </row>
    <row r="200" spans="1:20" ht="99.95" customHeight="1">
      <c r="A200" s="14"/>
      <c r="B200" s="14" t="s">
        <v>328</v>
      </c>
      <c r="C200" s="14" t="s">
        <v>17</v>
      </c>
      <c r="D200" s="14" t="s">
        <v>18</v>
      </c>
      <c r="E200" s="14" t="s">
        <v>34</v>
      </c>
      <c r="F200" s="14" t="s">
        <v>20</v>
      </c>
      <c r="G200" s="14" t="s">
        <v>30</v>
      </c>
      <c r="H200" s="14" t="s">
        <v>330</v>
      </c>
      <c r="I200" s="14" t="s">
        <v>361</v>
      </c>
      <c r="J200" s="14" t="s">
        <v>362</v>
      </c>
      <c r="K200" s="14" t="s">
        <v>52</v>
      </c>
      <c r="L200" s="14">
        <v>42</v>
      </c>
      <c r="M200" s="15">
        <v>8058969849774</v>
      </c>
      <c r="N200" s="15" t="s">
        <v>26</v>
      </c>
      <c r="O200" s="14" t="s">
        <v>119</v>
      </c>
      <c r="P200" s="5">
        <v>2</v>
      </c>
      <c r="Q200" s="8">
        <v>132</v>
      </c>
      <c r="R200" s="8">
        <f t="shared" si="6"/>
        <v>264</v>
      </c>
      <c r="S200" s="8">
        <v>317</v>
      </c>
      <c r="T200" s="8">
        <f t="shared" si="7"/>
        <v>634</v>
      </c>
    </row>
    <row r="201" spans="1:20" ht="99.95" customHeight="1">
      <c r="A201" s="14"/>
      <c r="B201" s="14" t="s">
        <v>328</v>
      </c>
      <c r="C201" s="14" t="s">
        <v>17</v>
      </c>
      <c r="D201" s="14" t="s">
        <v>18</v>
      </c>
      <c r="E201" s="14" t="s">
        <v>34</v>
      </c>
      <c r="F201" s="14" t="s">
        <v>20</v>
      </c>
      <c r="G201" s="14" t="s">
        <v>30</v>
      </c>
      <c r="H201" s="14" t="s">
        <v>330</v>
      </c>
      <c r="I201" s="14" t="s">
        <v>361</v>
      </c>
      <c r="J201" s="14" t="s">
        <v>362</v>
      </c>
      <c r="K201" s="14" t="s">
        <v>25</v>
      </c>
      <c r="L201" s="14">
        <v>42</v>
      </c>
      <c r="M201" s="15">
        <v>8058969843444</v>
      </c>
      <c r="N201" s="15" t="s">
        <v>26</v>
      </c>
      <c r="O201" s="14" t="s">
        <v>119</v>
      </c>
      <c r="P201" s="5">
        <v>1</v>
      </c>
      <c r="Q201" s="8">
        <v>132</v>
      </c>
      <c r="R201" s="8">
        <f t="shared" si="6"/>
        <v>132</v>
      </c>
      <c r="S201" s="8">
        <v>317</v>
      </c>
      <c r="T201" s="8">
        <f t="shared" si="7"/>
        <v>317</v>
      </c>
    </row>
    <row r="202" spans="1:20" ht="99.95" customHeight="1">
      <c r="A202" s="14"/>
      <c r="B202" s="14" t="s">
        <v>328</v>
      </c>
      <c r="C202" s="14" t="s">
        <v>17</v>
      </c>
      <c r="D202" s="14" t="s">
        <v>18</v>
      </c>
      <c r="E202" s="14" t="s">
        <v>34</v>
      </c>
      <c r="F202" s="14" t="s">
        <v>20</v>
      </c>
      <c r="G202" s="14" t="s">
        <v>30</v>
      </c>
      <c r="H202" s="14" t="s">
        <v>330</v>
      </c>
      <c r="I202" s="14" t="s">
        <v>363</v>
      </c>
      <c r="J202" s="14" t="s">
        <v>364</v>
      </c>
      <c r="K202" s="14" t="s">
        <v>58</v>
      </c>
      <c r="L202" s="14">
        <v>42</v>
      </c>
      <c r="M202" s="15">
        <v>8058969845899</v>
      </c>
      <c r="N202" s="15" t="s">
        <v>26</v>
      </c>
      <c r="O202" s="14" t="s">
        <v>119</v>
      </c>
      <c r="P202" s="5">
        <v>2</v>
      </c>
      <c r="Q202" s="8">
        <v>142</v>
      </c>
      <c r="R202" s="8">
        <f t="shared" si="6"/>
        <v>284</v>
      </c>
      <c r="S202" s="8">
        <v>341</v>
      </c>
      <c r="T202" s="8">
        <f t="shared" si="7"/>
        <v>682</v>
      </c>
    </row>
    <row r="203" spans="1:20" ht="99.95" customHeight="1">
      <c r="A203" s="14"/>
      <c r="B203" s="14" t="s">
        <v>328</v>
      </c>
      <c r="C203" s="14" t="s">
        <v>17</v>
      </c>
      <c r="D203" s="14" t="s">
        <v>18</v>
      </c>
      <c r="E203" s="14" t="s">
        <v>34</v>
      </c>
      <c r="F203" s="14" t="s">
        <v>20</v>
      </c>
      <c r="G203" s="14" t="s">
        <v>110</v>
      </c>
      <c r="H203" s="14" t="s">
        <v>330</v>
      </c>
      <c r="I203" s="14" t="s">
        <v>365</v>
      </c>
      <c r="J203" s="14" t="s">
        <v>366</v>
      </c>
      <c r="K203" s="14" t="s">
        <v>25</v>
      </c>
      <c r="L203" s="14">
        <v>42</v>
      </c>
      <c r="M203" s="15">
        <v>8058969987360</v>
      </c>
      <c r="N203" s="15" t="s">
        <v>26</v>
      </c>
      <c r="O203" s="14" t="s">
        <v>119</v>
      </c>
      <c r="P203" s="5">
        <v>2</v>
      </c>
      <c r="Q203" s="8">
        <v>142</v>
      </c>
      <c r="R203" s="8">
        <f t="shared" si="6"/>
        <v>284</v>
      </c>
      <c r="S203" s="8">
        <v>341</v>
      </c>
      <c r="T203" s="8">
        <f t="shared" si="7"/>
        <v>682</v>
      </c>
    </row>
    <row r="204" spans="1:20" ht="99.95" customHeight="1">
      <c r="A204" s="14"/>
      <c r="B204" s="14" t="s">
        <v>328</v>
      </c>
      <c r="C204" s="14" t="s">
        <v>17</v>
      </c>
      <c r="D204" s="14" t="s">
        <v>18</v>
      </c>
      <c r="E204" s="14" t="s">
        <v>34</v>
      </c>
      <c r="F204" s="14" t="s">
        <v>20</v>
      </c>
      <c r="G204" s="14" t="s">
        <v>39</v>
      </c>
      <c r="H204" s="14" t="s">
        <v>330</v>
      </c>
      <c r="I204" s="14" t="s">
        <v>367</v>
      </c>
      <c r="J204" s="14" t="s">
        <v>368</v>
      </c>
      <c r="K204" s="14" t="s">
        <v>37</v>
      </c>
      <c r="L204" s="14">
        <v>42</v>
      </c>
      <c r="M204" s="15">
        <v>8052579008231</v>
      </c>
      <c r="N204" s="15" t="s">
        <v>26</v>
      </c>
      <c r="O204" s="14" t="s">
        <v>119</v>
      </c>
      <c r="P204" s="5">
        <v>2</v>
      </c>
      <c r="Q204" s="8">
        <v>142</v>
      </c>
      <c r="R204" s="8">
        <f t="shared" si="6"/>
        <v>284</v>
      </c>
      <c r="S204" s="8">
        <v>341</v>
      </c>
      <c r="T204" s="8">
        <f t="shared" si="7"/>
        <v>682</v>
      </c>
    </row>
    <row r="205" spans="1:20" ht="99.95" customHeight="1">
      <c r="A205" s="14"/>
      <c r="B205" s="14" t="s">
        <v>328</v>
      </c>
      <c r="C205" s="14" t="s">
        <v>17</v>
      </c>
      <c r="D205" s="14" t="s">
        <v>18</v>
      </c>
      <c r="E205" s="14" t="s">
        <v>34</v>
      </c>
      <c r="F205" s="14" t="s">
        <v>20</v>
      </c>
      <c r="G205" s="14" t="s">
        <v>39</v>
      </c>
      <c r="H205" s="14" t="s">
        <v>330</v>
      </c>
      <c r="I205" s="14" t="s">
        <v>369</v>
      </c>
      <c r="J205" s="14" t="s">
        <v>370</v>
      </c>
      <c r="K205" s="14" t="s">
        <v>45</v>
      </c>
      <c r="L205" s="14">
        <v>42</v>
      </c>
      <c r="M205" s="15">
        <v>8058969979259</v>
      </c>
      <c r="N205" s="15" t="s">
        <v>26</v>
      </c>
      <c r="O205" s="14" t="s">
        <v>119</v>
      </c>
      <c r="P205" s="5">
        <v>3</v>
      </c>
      <c r="Q205" s="8">
        <v>142</v>
      </c>
      <c r="R205" s="8">
        <f t="shared" si="6"/>
        <v>426</v>
      </c>
      <c r="S205" s="8">
        <v>341</v>
      </c>
      <c r="T205" s="8">
        <f t="shared" si="7"/>
        <v>1023</v>
      </c>
    </row>
    <row r="206" spans="1:20" ht="99.95" customHeight="1">
      <c r="A206" s="14"/>
      <c r="B206" s="14" t="s">
        <v>328</v>
      </c>
      <c r="C206" s="14" t="s">
        <v>17</v>
      </c>
      <c r="D206" s="14" t="s">
        <v>18</v>
      </c>
      <c r="E206" s="14" t="s">
        <v>34</v>
      </c>
      <c r="F206" s="14" t="s">
        <v>29</v>
      </c>
      <c r="G206" s="14" t="s">
        <v>110</v>
      </c>
      <c r="H206" s="14" t="s">
        <v>330</v>
      </c>
      <c r="I206" s="14" t="s">
        <v>371</v>
      </c>
      <c r="J206" s="14" t="s">
        <v>372</v>
      </c>
      <c r="K206" s="14" t="s">
        <v>52</v>
      </c>
      <c r="L206" s="14">
        <v>40</v>
      </c>
      <c r="M206" s="15">
        <v>8052579035596</v>
      </c>
      <c r="N206" s="15" t="s">
        <v>26</v>
      </c>
      <c r="O206" s="14" t="s">
        <v>119</v>
      </c>
      <c r="P206" s="5">
        <v>1</v>
      </c>
      <c r="Q206" s="8">
        <v>125</v>
      </c>
      <c r="R206" s="8">
        <f t="shared" si="6"/>
        <v>125</v>
      </c>
      <c r="S206" s="8">
        <v>300</v>
      </c>
      <c r="T206" s="8">
        <f t="shared" si="7"/>
        <v>300</v>
      </c>
    </row>
    <row r="207" spans="1:20" ht="99.95" customHeight="1">
      <c r="A207" s="14"/>
      <c r="B207" s="14" t="s">
        <v>328</v>
      </c>
      <c r="C207" s="14" t="s">
        <v>17</v>
      </c>
      <c r="D207" s="14" t="s">
        <v>18</v>
      </c>
      <c r="E207" s="14" t="s">
        <v>34</v>
      </c>
      <c r="F207" s="14" t="s">
        <v>20</v>
      </c>
      <c r="G207" s="14" t="s">
        <v>110</v>
      </c>
      <c r="H207" s="14" t="s">
        <v>330</v>
      </c>
      <c r="I207" s="14" t="s">
        <v>373</v>
      </c>
      <c r="J207" s="14" t="s">
        <v>374</v>
      </c>
      <c r="K207" s="14" t="s">
        <v>52</v>
      </c>
      <c r="L207" s="14">
        <v>42</v>
      </c>
      <c r="M207" s="15">
        <v>8058969987728</v>
      </c>
      <c r="N207" s="15" t="s">
        <v>26</v>
      </c>
      <c r="O207" s="14" t="s">
        <v>119</v>
      </c>
      <c r="P207" s="5">
        <v>2</v>
      </c>
      <c r="Q207" s="8">
        <v>140</v>
      </c>
      <c r="R207" s="8">
        <f t="shared" si="6"/>
        <v>280</v>
      </c>
      <c r="S207" s="8">
        <v>336</v>
      </c>
      <c r="T207" s="8">
        <f t="shared" si="7"/>
        <v>672</v>
      </c>
    </row>
    <row r="208" spans="1:20" ht="99.95" customHeight="1">
      <c r="A208" s="14"/>
      <c r="B208" s="14" t="s">
        <v>328</v>
      </c>
      <c r="C208" s="14" t="s">
        <v>17</v>
      </c>
      <c r="D208" s="14" t="s">
        <v>18</v>
      </c>
      <c r="E208" s="14" t="s">
        <v>34</v>
      </c>
      <c r="F208" s="14" t="s">
        <v>20</v>
      </c>
      <c r="G208" s="14" t="s">
        <v>30</v>
      </c>
      <c r="H208" s="14" t="s">
        <v>330</v>
      </c>
      <c r="I208" s="14" t="s">
        <v>375</v>
      </c>
      <c r="J208" s="14" t="s">
        <v>376</v>
      </c>
      <c r="K208" s="14" t="s">
        <v>45</v>
      </c>
      <c r="L208" s="14">
        <v>42</v>
      </c>
      <c r="M208" s="15">
        <v>8052579008491</v>
      </c>
      <c r="N208" s="15" t="s">
        <v>26</v>
      </c>
      <c r="O208" s="14" t="s">
        <v>119</v>
      </c>
      <c r="P208" s="5">
        <v>1</v>
      </c>
      <c r="Q208" s="8">
        <v>142</v>
      </c>
      <c r="R208" s="8">
        <f t="shared" si="6"/>
        <v>142</v>
      </c>
      <c r="S208" s="8">
        <v>341</v>
      </c>
      <c r="T208" s="8">
        <f t="shared" si="7"/>
        <v>341</v>
      </c>
    </row>
    <row r="209" spans="1:20" ht="99.95" customHeight="1">
      <c r="A209" s="14"/>
      <c r="B209" s="14" t="s">
        <v>328</v>
      </c>
      <c r="C209" s="14" t="s">
        <v>17</v>
      </c>
      <c r="D209" s="14" t="s">
        <v>18</v>
      </c>
      <c r="E209" s="14" t="s">
        <v>34</v>
      </c>
      <c r="F209" s="14" t="s">
        <v>29</v>
      </c>
      <c r="G209" s="14" t="s">
        <v>30</v>
      </c>
      <c r="H209" s="14" t="s">
        <v>330</v>
      </c>
      <c r="I209" s="14" t="s">
        <v>377</v>
      </c>
      <c r="J209" s="14" t="s">
        <v>378</v>
      </c>
      <c r="K209" s="14" t="s">
        <v>37</v>
      </c>
      <c r="L209" s="14">
        <v>42</v>
      </c>
      <c r="M209" s="15">
        <v>8052579157106</v>
      </c>
      <c r="N209" s="15" t="s">
        <v>26</v>
      </c>
      <c r="O209" s="14" t="s">
        <v>119</v>
      </c>
      <c r="P209" s="5">
        <v>1</v>
      </c>
      <c r="Q209" s="8">
        <v>172</v>
      </c>
      <c r="R209" s="8">
        <f t="shared" si="6"/>
        <v>172</v>
      </c>
      <c r="S209" s="8">
        <v>413</v>
      </c>
      <c r="T209" s="8">
        <f t="shared" si="7"/>
        <v>413</v>
      </c>
    </row>
    <row r="210" spans="1:20" ht="99.95" customHeight="1">
      <c r="A210" s="14"/>
      <c r="B210" s="14" t="s">
        <v>328</v>
      </c>
      <c r="C210" s="14" t="s">
        <v>17</v>
      </c>
      <c r="D210" s="14" t="s">
        <v>18</v>
      </c>
      <c r="E210" s="14" t="s">
        <v>46</v>
      </c>
      <c r="F210" s="14" t="s">
        <v>29</v>
      </c>
      <c r="G210" s="14" t="s">
        <v>30</v>
      </c>
      <c r="H210" s="14" t="s">
        <v>330</v>
      </c>
      <c r="I210" s="14" t="s">
        <v>379</v>
      </c>
      <c r="J210" s="14" t="s">
        <v>380</v>
      </c>
      <c r="K210" s="14" t="s">
        <v>52</v>
      </c>
      <c r="L210" s="14">
        <v>39</v>
      </c>
      <c r="M210" s="15">
        <v>8052579159315</v>
      </c>
      <c r="N210" s="15" t="s">
        <v>26</v>
      </c>
      <c r="O210" s="14" t="s">
        <v>119</v>
      </c>
      <c r="P210" s="5">
        <v>1</v>
      </c>
      <c r="Q210" s="8">
        <v>132</v>
      </c>
      <c r="R210" s="8">
        <f t="shared" si="6"/>
        <v>132</v>
      </c>
      <c r="S210" s="8">
        <v>317</v>
      </c>
      <c r="T210" s="8">
        <f t="shared" si="7"/>
        <v>317</v>
      </c>
    </row>
    <row r="211" spans="1:20" ht="99.95" customHeight="1">
      <c r="A211" s="14"/>
      <c r="B211" s="14" t="s">
        <v>328</v>
      </c>
      <c r="C211" s="14" t="s">
        <v>17</v>
      </c>
      <c r="D211" s="14" t="s">
        <v>18</v>
      </c>
      <c r="E211" s="14" t="s">
        <v>34</v>
      </c>
      <c r="F211" s="14" t="s">
        <v>381</v>
      </c>
      <c r="G211" s="14" t="s">
        <v>30</v>
      </c>
      <c r="H211" s="14" t="s">
        <v>330</v>
      </c>
      <c r="I211" s="14" t="s">
        <v>382</v>
      </c>
      <c r="J211" s="14" t="s">
        <v>383</v>
      </c>
      <c r="K211" s="14" t="s">
        <v>45</v>
      </c>
      <c r="L211" s="14">
        <v>42</v>
      </c>
      <c r="M211" s="15">
        <v>8052579165552</v>
      </c>
      <c r="N211" s="15" t="s">
        <v>26</v>
      </c>
      <c r="O211" s="14" t="s">
        <v>119</v>
      </c>
      <c r="P211" s="5">
        <v>1</v>
      </c>
      <c r="Q211" s="8">
        <v>128</v>
      </c>
      <c r="R211" s="8">
        <f t="shared" si="6"/>
        <v>128</v>
      </c>
      <c r="S211" s="8">
        <v>307</v>
      </c>
      <c r="T211" s="8">
        <f t="shared" si="7"/>
        <v>307</v>
      </c>
    </row>
    <row r="212" spans="1:20" ht="99.95" customHeight="1">
      <c r="A212" s="14"/>
      <c r="B212" s="14" t="s">
        <v>328</v>
      </c>
      <c r="C212" s="14" t="s">
        <v>17</v>
      </c>
      <c r="D212" s="14" t="s">
        <v>18</v>
      </c>
      <c r="E212" s="14" t="s">
        <v>68</v>
      </c>
      <c r="F212" s="14" t="s">
        <v>20</v>
      </c>
      <c r="G212" s="14" t="s">
        <v>110</v>
      </c>
      <c r="H212" s="14" t="s">
        <v>330</v>
      </c>
      <c r="I212" s="14" t="s">
        <v>384</v>
      </c>
      <c r="J212" s="14" t="s">
        <v>385</v>
      </c>
      <c r="K212" s="14" t="s">
        <v>37</v>
      </c>
      <c r="L212" s="14">
        <v>42</v>
      </c>
      <c r="M212" s="15">
        <v>8052579196297</v>
      </c>
      <c r="N212" s="15" t="s">
        <v>26</v>
      </c>
      <c r="O212" s="14" t="s">
        <v>119</v>
      </c>
      <c r="P212" s="5">
        <v>3</v>
      </c>
      <c r="Q212" s="8">
        <v>119</v>
      </c>
      <c r="R212" s="8">
        <f t="shared" si="6"/>
        <v>357</v>
      </c>
      <c r="S212" s="8">
        <v>286</v>
      </c>
      <c r="T212" s="8">
        <f t="shared" si="7"/>
        <v>858</v>
      </c>
    </row>
    <row r="213" spans="1:20" ht="99.95" customHeight="1">
      <c r="A213" s="14"/>
      <c r="B213" s="14" t="s">
        <v>328</v>
      </c>
      <c r="C213" s="14" t="s">
        <v>17</v>
      </c>
      <c r="D213" s="14" t="s">
        <v>18</v>
      </c>
      <c r="E213" s="14" t="s">
        <v>46</v>
      </c>
      <c r="F213" s="14" t="s">
        <v>20</v>
      </c>
      <c r="G213" s="14" t="s">
        <v>110</v>
      </c>
      <c r="H213" s="14" t="s">
        <v>330</v>
      </c>
      <c r="I213" s="14" t="s">
        <v>386</v>
      </c>
      <c r="J213" s="14" t="s">
        <v>387</v>
      </c>
      <c r="K213" s="14" t="s">
        <v>58</v>
      </c>
      <c r="L213" s="14">
        <v>42</v>
      </c>
      <c r="M213" s="15">
        <v>8052579196488</v>
      </c>
      <c r="N213" s="15" t="s">
        <v>26</v>
      </c>
      <c r="O213" s="14" t="s">
        <v>119</v>
      </c>
      <c r="P213" s="5">
        <v>1</v>
      </c>
      <c r="Q213" s="8">
        <v>136</v>
      </c>
      <c r="R213" s="8">
        <f t="shared" si="6"/>
        <v>136</v>
      </c>
      <c r="S213" s="8">
        <v>326</v>
      </c>
      <c r="T213" s="8">
        <f t="shared" si="7"/>
        <v>326</v>
      </c>
    </row>
    <row r="214" spans="1:20" ht="99.95" customHeight="1">
      <c r="A214" s="14"/>
      <c r="B214" s="14" t="s">
        <v>328</v>
      </c>
      <c r="C214" s="14" t="s">
        <v>17</v>
      </c>
      <c r="D214" s="14" t="s">
        <v>18</v>
      </c>
      <c r="E214" s="14" t="s">
        <v>68</v>
      </c>
      <c r="F214" s="14" t="s">
        <v>29</v>
      </c>
      <c r="G214" s="14" t="s">
        <v>110</v>
      </c>
      <c r="H214" s="14" t="s">
        <v>330</v>
      </c>
      <c r="I214" s="14" t="s">
        <v>388</v>
      </c>
      <c r="J214" s="14" t="s">
        <v>389</v>
      </c>
      <c r="K214" s="14" t="s">
        <v>134</v>
      </c>
      <c r="L214" s="14">
        <v>42</v>
      </c>
      <c r="M214" s="15">
        <v>8052579199250</v>
      </c>
      <c r="N214" s="15" t="s">
        <v>26</v>
      </c>
      <c r="O214" s="14" t="s">
        <v>119</v>
      </c>
      <c r="P214" s="5">
        <v>1</v>
      </c>
      <c r="Q214" s="8">
        <v>122</v>
      </c>
      <c r="R214" s="8">
        <f t="shared" si="6"/>
        <v>122</v>
      </c>
      <c r="S214" s="8">
        <v>293</v>
      </c>
      <c r="T214" s="8">
        <f t="shared" si="7"/>
        <v>293</v>
      </c>
    </row>
    <row r="215" spans="1:20" ht="99.95" customHeight="1">
      <c r="A215" s="14"/>
      <c r="B215" s="14" t="s">
        <v>328</v>
      </c>
      <c r="C215" s="14" t="s">
        <v>17</v>
      </c>
      <c r="D215" s="14" t="s">
        <v>18</v>
      </c>
      <c r="E215" s="14" t="s">
        <v>34</v>
      </c>
      <c r="F215" s="14" t="s">
        <v>20</v>
      </c>
      <c r="G215" s="14" t="s">
        <v>110</v>
      </c>
      <c r="H215" s="14" t="s">
        <v>330</v>
      </c>
      <c r="I215" s="14" t="s">
        <v>390</v>
      </c>
      <c r="J215" s="14" t="s">
        <v>391</v>
      </c>
      <c r="K215" s="14" t="s">
        <v>129</v>
      </c>
      <c r="L215" s="14">
        <v>42</v>
      </c>
      <c r="M215" s="15">
        <v>8052579198161</v>
      </c>
      <c r="N215" s="15" t="s">
        <v>26</v>
      </c>
      <c r="O215" s="14" t="s">
        <v>119</v>
      </c>
      <c r="P215" s="5">
        <v>1</v>
      </c>
      <c r="Q215" s="8">
        <v>122</v>
      </c>
      <c r="R215" s="8">
        <f t="shared" si="6"/>
        <v>122</v>
      </c>
      <c r="S215" s="8">
        <v>293</v>
      </c>
      <c r="T215" s="8">
        <f t="shared" si="7"/>
        <v>293</v>
      </c>
    </row>
    <row r="216" spans="1:20" ht="99.95" customHeight="1">
      <c r="A216" s="14"/>
      <c r="B216" s="14" t="s">
        <v>328</v>
      </c>
      <c r="C216" s="14" t="s">
        <v>17</v>
      </c>
      <c r="D216" s="14" t="s">
        <v>18</v>
      </c>
      <c r="E216" s="14" t="s">
        <v>34</v>
      </c>
      <c r="F216" s="14" t="s">
        <v>20</v>
      </c>
      <c r="G216" s="14" t="s">
        <v>110</v>
      </c>
      <c r="H216" s="14" t="s">
        <v>330</v>
      </c>
      <c r="I216" s="14" t="s">
        <v>392</v>
      </c>
      <c r="J216" s="14" t="s">
        <v>393</v>
      </c>
      <c r="K216" s="14" t="s">
        <v>37</v>
      </c>
      <c r="L216" s="14">
        <v>41</v>
      </c>
      <c r="M216" s="15">
        <v>8052579198369</v>
      </c>
      <c r="N216" s="15" t="s">
        <v>26</v>
      </c>
      <c r="O216" s="14" t="s">
        <v>119</v>
      </c>
      <c r="P216" s="5">
        <v>2</v>
      </c>
      <c r="Q216" s="8">
        <v>136</v>
      </c>
      <c r="R216" s="8">
        <f t="shared" si="6"/>
        <v>272</v>
      </c>
      <c r="S216" s="8">
        <v>326</v>
      </c>
      <c r="T216" s="8">
        <f t="shared" si="7"/>
        <v>652</v>
      </c>
    </row>
    <row r="217" spans="1:20" ht="99.95" customHeight="1">
      <c r="A217" s="14"/>
      <c r="B217" s="14" t="s">
        <v>328</v>
      </c>
      <c r="C217" s="14" t="s">
        <v>17</v>
      </c>
      <c r="D217" s="14" t="s">
        <v>18</v>
      </c>
      <c r="E217" s="14" t="s">
        <v>394</v>
      </c>
      <c r="F217" s="14" t="s">
        <v>29</v>
      </c>
      <c r="G217" s="14" t="s">
        <v>110</v>
      </c>
      <c r="H217" s="14" t="s">
        <v>330</v>
      </c>
      <c r="I217" s="14" t="s">
        <v>395</v>
      </c>
      <c r="J217" s="14" t="s">
        <v>396</v>
      </c>
      <c r="K217" s="14" t="s">
        <v>37</v>
      </c>
      <c r="L217" s="14">
        <v>42</v>
      </c>
      <c r="M217" s="15">
        <v>8052579175810</v>
      </c>
      <c r="N217" s="15" t="s">
        <v>26</v>
      </c>
      <c r="O217" s="14" t="s">
        <v>119</v>
      </c>
      <c r="P217" s="5">
        <v>1</v>
      </c>
      <c r="Q217" s="8">
        <v>132</v>
      </c>
      <c r="R217" s="8">
        <f t="shared" si="6"/>
        <v>132</v>
      </c>
      <c r="S217" s="8">
        <v>317</v>
      </c>
      <c r="T217" s="8">
        <f t="shared" si="7"/>
        <v>317</v>
      </c>
    </row>
    <row r="218" spans="1:20" ht="99.95" customHeight="1">
      <c r="A218" s="14"/>
      <c r="B218" s="14" t="s">
        <v>328</v>
      </c>
      <c r="C218" s="14" t="s">
        <v>17</v>
      </c>
      <c r="D218" s="14" t="s">
        <v>18</v>
      </c>
      <c r="E218" s="14" t="s">
        <v>34</v>
      </c>
      <c r="F218" s="14" t="s">
        <v>29</v>
      </c>
      <c r="G218" s="14" t="s">
        <v>110</v>
      </c>
      <c r="H218" s="14" t="s">
        <v>330</v>
      </c>
      <c r="I218" s="14" t="s">
        <v>397</v>
      </c>
      <c r="J218" s="14" t="s">
        <v>398</v>
      </c>
      <c r="K218" s="14" t="s">
        <v>37</v>
      </c>
      <c r="L218" s="14">
        <v>42</v>
      </c>
      <c r="M218" s="15">
        <v>8052579176664</v>
      </c>
      <c r="N218" s="15" t="s">
        <v>26</v>
      </c>
      <c r="O218" s="14" t="s">
        <v>119</v>
      </c>
      <c r="P218" s="5">
        <v>1</v>
      </c>
      <c r="Q218" s="8">
        <v>142</v>
      </c>
      <c r="R218" s="8">
        <f t="shared" si="6"/>
        <v>142</v>
      </c>
      <c r="S218" s="8">
        <v>341</v>
      </c>
      <c r="T218" s="8">
        <f t="shared" si="7"/>
        <v>341</v>
      </c>
    </row>
    <row r="219" spans="1:20" ht="99.95" customHeight="1">
      <c r="A219" s="14"/>
      <c r="B219" s="14" t="s">
        <v>328</v>
      </c>
      <c r="C219" s="14" t="s">
        <v>17</v>
      </c>
      <c r="D219" s="14" t="s">
        <v>18</v>
      </c>
      <c r="E219" s="14" t="s">
        <v>38</v>
      </c>
      <c r="F219" s="14" t="s">
        <v>399</v>
      </c>
      <c r="G219" s="14" t="s">
        <v>30</v>
      </c>
      <c r="H219" s="14" t="s">
        <v>330</v>
      </c>
      <c r="I219" s="14" t="s">
        <v>400</v>
      </c>
      <c r="J219" s="14" t="s">
        <v>401</v>
      </c>
      <c r="K219" s="14" t="s">
        <v>52</v>
      </c>
      <c r="L219" s="14">
        <v>42</v>
      </c>
      <c r="M219" s="15">
        <v>8052579185529</v>
      </c>
      <c r="N219" s="15" t="s">
        <v>26</v>
      </c>
      <c r="O219" s="14" t="s">
        <v>119</v>
      </c>
      <c r="P219" s="5">
        <v>1</v>
      </c>
      <c r="Q219" s="8">
        <v>179</v>
      </c>
      <c r="R219" s="8">
        <f t="shared" si="6"/>
        <v>179</v>
      </c>
      <c r="S219" s="8">
        <v>430</v>
      </c>
      <c r="T219" s="8">
        <f t="shared" si="7"/>
        <v>430</v>
      </c>
    </row>
    <row r="220" spans="1:20" ht="99.95" customHeight="1">
      <c r="A220" s="14"/>
      <c r="B220" s="14" t="s">
        <v>328</v>
      </c>
      <c r="C220" s="14" t="s">
        <v>17</v>
      </c>
      <c r="D220" s="14" t="s">
        <v>18</v>
      </c>
      <c r="E220" s="14" t="s">
        <v>34</v>
      </c>
      <c r="F220" s="14" t="s">
        <v>29</v>
      </c>
      <c r="G220" s="14" t="s">
        <v>110</v>
      </c>
      <c r="H220" s="14" t="s">
        <v>330</v>
      </c>
      <c r="I220" s="14" t="s">
        <v>402</v>
      </c>
      <c r="J220" s="14" t="s">
        <v>403</v>
      </c>
      <c r="K220" s="14" t="s">
        <v>129</v>
      </c>
      <c r="L220" s="14">
        <v>42</v>
      </c>
      <c r="M220" s="15">
        <v>8052579188605</v>
      </c>
      <c r="N220" s="15" t="s">
        <v>26</v>
      </c>
      <c r="O220" s="14" t="s">
        <v>119</v>
      </c>
      <c r="P220" s="5">
        <v>1</v>
      </c>
      <c r="Q220" s="8">
        <v>165</v>
      </c>
      <c r="R220" s="8">
        <f t="shared" si="6"/>
        <v>165</v>
      </c>
      <c r="S220" s="8">
        <v>396</v>
      </c>
      <c r="T220" s="8">
        <f t="shared" si="7"/>
        <v>396</v>
      </c>
    </row>
    <row r="221" spans="1:20" ht="99.95" customHeight="1">
      <c r="A221" s="14"/>
      <c r="B221" s="14" t="s">
        <v>328</v>
      </c>
      <c r="C221" s="14" t="s">
        <v>17</v>
      </c>
      <c r="D221" s="14" t="s">
        <v>18</v>
      </c>
      <c r="E221" s="14" t="s">
        <v>404</v>
      </c>
      <c r="F221" s="14" t="s">
        <v>20</v>
      </c>
      <c r="G221" s="14" t="s">
        <v>30</v>
      </c>
      <c r="H221" s="14" t="s">
        <v>330</v>
      </c>
      <c r="I221" s="14" t="s">
        <v>405</v>
      </c>
      <c r="J221" s="14" t="s">
        <v>406</v>
      </c>
      <c r="K221" s="14" t="s">
        <v>210</v>
      </c>
      <c r="L221" s="14">
        <v>42</v>
      </c>
      <c r="M221" s="15">
        <v>8058969571071</v>
      </c>
      <c r="N221" s="15" t="s">
        <v>26</v>
      </c>
      <c r="O221" s="14" t="s">
        <v>333</v>
      </c>
      <c r="P221" s="5">
        <v>1</v>
      </c>
      <c r="Q221" s="8">
        <v>162</v>
      </c>
      <c r="R221" s="8">
        <f t="shared" si="6"/>
        <v>162</v>
      </c>
      <c r="S221" s="8">
        <v>389</v>
      </c>
      <c r="T221" s="8">
        <f t="shared" si="7"/>
        <v>389</v>
      </c>
    </row>
    <row r="222" spans="1:20" ht="99.95" customHeight="1">
      <c r="A222" s="14"/>
      <c r="B222" s="14" t="s">
        <v>328</v>
      </c>
      <c r="C222" s="14" t="s">
        <v>17</v>
      </c>
      <c r="D222" s="14" t="s">
        <v>18</v>
      </c>
      <c r="E222" s="14" t="s">
        <v>407</v>
      </c>
      <c r="F222" s="14" t="s">
        <v>20</v>
      </c>
      <c r="G222" s="14" t="s">
        <v>21</v>
      </c>
      <c r="H222" s="14" t="s">
        <v>330</v>
      </c>
      <c r="I222" s="14" t="s">
        <v>408</v>
      </c>
      <c r="J222" s="14" t="s">
        <v>409</v>
      </c>
      <c r="K222" s="14" t="s">
        <v>147</v>
      </c>
      <c r="L222" s="14">
        <v>42</v>
      </c>
      <c r="M222" s="15">
        <v>8058969576670</v>
      </c>
      <c r="N222" s="15" t="s">
        <v>26</v>
      </c>
      <c r="O222" s="14" t="s">
        <v>119</v>
      </c>
      <c r="P222" s="5">
        <v>1</v>
      </c>
      <c r="Q222" s="8">
        <v>129</v>
      </c>
      <c r="R222" s="8">
        <f t="shared" si="6"/>
        <v>129</v>
      </c>
      <c r="S222" s="8">
        <v>310</v>
      </c>
      <c r="T222" s="8">
        <f t="shared" si="7"/>
        <v>310</v>
      </c>
    </row>
    <row r="223" spans="1:20" ht="99.95" customHeight="1">
      <c r="A223" s="14"/>
      <c r="B223" s="14" t="s">
        <v>328</v>
      </c>
      <c r="C223" s="14" t="s">
        <v>17</v>
      </c>
      <c r="D223" s="14" t="s">
        <v>18</v>
      </c>
      <c r="E223" s="14" t="s">
        <v>410</v>
      </c>
      <c r="F223" s="14" t="s">
        <v>20</v>
      </c>
      <c r="G223" s="14" t="s">
        <v>21</v>
      </c>
      <c r="H223" s="14" t="s">
        <v>330</v>
      </c>
      <c r="I223" s="14" t="s">
        <v>411</v>
      </c>
      <c r="J223" s="14" t="s">
        <v>412</v>
      </c>
      <c r="K223" s="14" t="s">
        <v>45</v>
      </c>
      <c r="L223" s="14">
        <v>42</v>
      </c>
      <c r="M223" s="15">
        <v>8058969567500</v>
      </c>
      <c r="N223" s="15" t="s">
        <v>26</v>
      </c>
      <c r="O223" s="14" t="s">
        <v>333</v>
      </c>
      <c r="P223" s="5">
        <v>1</v>
      </c>
      <c r="Q223" s="8">
        <v>157</v>
      </c>
      <c r="R223" s="8">
        <f t="shared" si="6"/>
        <v>157</v>
      </c>
      <c r="S223" s="8">
        <v>377</v>
      </c>
      <c r="T223" s="8">
        <f t="shared" si="7"/>
        <v>377</v>
      </c>
    </row>
    <row r="224" spans="1:20" ht="99.95" customHeight="1">
      <c r="A224" s="14"/>
      <c r="B224" s="14" t="s">
        <v>328</v>
      </c>
      <c r="C224" s="14" t="s">
        <v>17</v>
      </c>
      <c r="D224" s="14" t="s">
        <v>18</v>
      </c>
      <c r="E224" s="14" t="s">
        <v>34</v>
      </c>
      <c r="F224" s="14" t="s">
        <v>20</v>
      </c>
      <c r="G224" s="14" t="s">
        <v>21</v>
      </c>
      <c r="H224" s="14" t="s">
        <v>330</v>
      </c>
      <c r="I224" s="14" t="s">
        <v>413</v>
      </c>
      <c r="J224" s="14" t="s">
        <v>414</v>
      </c>
      <c r="K224" s="14" t="s">
        <v>146</v>
      </c>
      <c r="L224" s="14">
        <v>41</v>
      </c>
      <c r="M224" s="15">
        <v>8058969568026</v>
      </c>
      <c r="N224" s="15" t="s">
        <v>26</v>
      </c>
      <c r="O224" s="14" t="s">
        <v>333</v>
      </c>
      <c r="P224" s="5">
        <v>1</v>
      </c>
      <c r="Q224" s="8">
        <v>183</v>
      </c>
      <c r="R224" s="8">
        <f t="shared" si="6"/>
        <v>183</v>
      </c>
      <c r="S224" s="8">
        <v>439</v>
      </c>
      <c r="T224" s="8">
        <f t="shared" si="7"/>
        <v>439</v>
      </c>
    </row>
    <row r="225" spans="1:20" ht="99.95" customHeight="1">
      <c r="A225" s="14"/>
      <c r="B225" s="14" t="s">
        <v>328</v>
      </c>
      <c r="C225" s="14" t="s">
        <v>17</v>
      </c>
      <c r="D225" s="14" t="s">
        <v>18</v>
      </c>
      <c r="E225" s="14" t="s">
        <v>410</v>
      </c>
      <c r="F225" s="14" t="s">
        <v>20</v>
      </c>
      <c r="G225" s="14" t="s">
        <v>21</v>
      </c>
      <c r="H225" s="14" t="s">
        <v>330</v>
      </c>
      <c r="I225" s="14" t="s">
        <v>415</v>
      </c>
      <c r="J225" s="14" t="s">
        <v>416</v>
      </c>
      <c r="K225" s="14" t="s">
        <v>58</v>
      </c>
      <c r="L225" s="14">
        <v>42</v>
      </c>
      <c r="M225" s="15">
        <v>8058969628706</v>
      </c>
      <c r="N225" s="15" t="s">
        <v>26</v>
      </c>
      <c r="O225" s="14" t="s">
        <v>333</v>
      </c>
      <c r="P225" s="5">
        <v>1</v>
      </c>
      <c r="Q225" s="8">
        <v>175</v>
      </c>
      <c r="R225" s="8">
        <f t="shared" si="6"/>
        <v>175</v>
      </c>
      <c r="S225" s="8">
        <v>420</v>
      </c>
      <c r="T225" s="8">
        <f t="shared" si="7"/>
        <v>420</v>
      </c>
    </row>
    <row r="226" spans="1:20" ht="99.95" customHeight="1">
      <c r="A226" s="14"/>
      <c r="B226" s="14" t="s">
        <v>328</v>
      </c>
      <c r="C226" s="14" t="s">
        <v>17</v>
      </c>
      <c r="D226" s="14" t="s">
        <v>18</v>
      </c>
      <c r="E226" s="14" t="s">
        <v>410</v>
      </c>
      <c r="F226" s="14" t="s">
        <v>20</v>
      </c>
      <c r="G226" s="14" t="s">
        <v>30</v>
      </c>
      <c r="H226" s="14" t="s">
        <v>330</v>
      </c>
      <c r="I226" s="14" t="s">
        <v>417</v>
      </c>
      <c r="J226" s="14" t="s">
        <v>418</v>
      </c>
      <c r="K226" s="14" t="s">
        <v>79</v>
      </c>
      <c r="L226" s="14">
        <v>42</v>
      </c>
      <c r="M226" s="15">
        <v>8058969625774</v>
      </c>
      <c r="N226" s="15" t="s">
        <v>26</v>
      </c>
      <c r="O226" s="14" t="s">
        <v>333</v>
      </c>
      <c r="P226" s="5">
        <v>1</v>
      </c>
      <c r="Q226" s="8">
        <v>119</v>
      </c>
      <c r="R226" s="8">
        <f t="shared" si="6"/>
        <v>119</v>
      </c>
      <c r="S226" s="8">
        <v>286</v>
      </c>
      <c r="T226" s="8">
        <f t="shared" si="7"/>
        <v>286</v>
      </c>
    </row>
    <row r="227" spans="1:20" ht="99.95" customHeight="1">
      <c r="A227" s="14"/>
      <c r="B227" s="14" t="s">
        <v>328</v>
      </c>
      <c r="C227" s="14" t="s">
        <v>17</v>
      </c>
      <c r="D227" s="14" t="s">
        <v>18</v>
      </c>
      <c r="E227" s="14" t="s">
        <v>34</v>
      </c>
      <c r="F227" s="14" t="s">
        <v>20</v>
      </c>
      <c r="G227" s="14" t="s">
        <v>30</v>
      </c>
      <c r="H227" s="14" t="s">
        <v>330</v>
      </c>
      <c r="I227" s="14" t="s">
        <v>419</v>
      </c>
      <c r="J227" s="14" t="s">
        <v>420</v>
      </c>
      <c r="K227" s="14" t="s">
        <v>147</v>
      </c>
      <c r="L227" s="14">
        <v>42</v>
      </c>
      <c r="M227" s="15">
        <v>8058969703632</v>
      </c>
      <c r="N227" s="15" t="s">
        <v>26</v>
      </c>
      <c r="O227" s="14" t="s">
        <v>119</v>
      </c>
      <c r="P227" s="5">
        <v>2</v>
      </c>
      <c r="Q227" s="8">
        <v>136</v>
      </c>
      <c r="R227" s="8">
        <f t="shared" si="6"/>
        <v>272</v>
      </c>
      <c r="S227" s="8">
        <v>326</v>
      </c>
      <c r="T227" s="8">
        <f t="shared" si="7"/>
        <v>652</v>
      </c>
    </row>
    <row r="228" spans="1:20" ht="99.95" customHeight="1">
      <c r="A228" s="14"/>
      <c r="B228" s="14" t="s">
        <v>328</v>
      </c>
      <c r="C228" s="14" t="s">
        <v>17</v>
      </c>
      <c r="D228" s="14" t="s">
        <v>18</v>
      </c>
      <c r="E228" s="14" t="s">
        <v>34</v>
      </c>
      <c r="F228" s="14" t="s">
        <v>20</v>
      </c>
      <c r="G228" s="14" t="s">
        <v>30</v>
      </c>
      <c r="H228" s="14" t="s">
        <v>330</v>
      </c>
      <c r="I228" s="14" t="s">
        <v>419</v>
      </c>
      <c r="J228" s="14" t="s">
        <v>420</v>
      </c>
      <c r="K228" s="14" t="s">
        <v>146</v>
      </c>
      <c r="L228" s="14">
        <v>42</v>
      </c>
      <c r="M228" s="15">
        <v>8058969703625</v>
      </c>
      <c r="N228" s="15" t="s">
        <v>26</v>
      </c>
      <c r="O228" s="14" t="s">
        <v>119</v>
      </c>
      <c r="P228" s="5">
        <v>1</v>
      </c>
      <c r="Q228" s="8">
        <v>136</v>
      </c>
      <c r="R228" s="8">
        <f t="shared" si="6"/>
        <v>136</v>
      </c>
      <c r="S228" s="8">
        <v>326</v>
      </c>
      <c r="T228" s="8">
        <f t="shared" si="7"/>
        <v>326</v>
      </c>
    </row>
    <row r="229" spans="1:20" ht="99.95" customHeight="1">
      <c r="A229" s="14"/>
      <c r="B229" s="14" t="s">
        <v>328</v>
      </c>
      <c r="C229" s="14" t="s">
        <v>17</v>
      </c>
      <c r="D229" s="14" t="s">
        <v>18</v>
      </c>
      <c r="E229" s="14" t="s">
        <v>34</v>
      </c>
      <c r="F229" s="14" t="s">
        <v>421</v>
      </c>
      <c r="G229" s="14" t="s">
        <v>30</v>
      </c>
      <c r="H229" s="14" t="s">
        <v>330</v>
      </c>
      <c r="I229" s="14" t="s">
        <v>422</v>
      </c>
      <c r="J229" s="14" t="s">
        <v>423</v>
      </c>
      <c r="K229" s="14" t="s">
        <v>129</v>
      </c>
      <c r="L229" s="14">
        <v>42</v>
      </c>
      <c r="M229" s="15">
        <v>8058969698945</v>
      </c>
      <c r="N229" s="15" t="s">
        <v>26</v>
      </c>
      <c r="O229" s="14" t="s">
        <v>159</v>
      </c>
      <c r="P229" s="5">
        <v>1</v>
      </c>
      <c r="Q229" s="8">
        <v>143</v>
      </c>
      <c r="R229" s="8">
        <f t="shared" si="6"/>
        <v>143</v>
      </c>
      <c r="S229" s="8">
        <v>343</v>
      </c>
      <c r="T229" s="8">
        <f t="shared" si="7"/>
        <v>343</v>
      </c>
    </row>
    <row r="230" spans="1:20" ht="99.95" customHeight="1">
      <c r="A230" s="14"/>
      <c r="B230" s="14" t="s">
        <v>328</v>
      </c>
      <c r="C230" s="14" t="s">
        <v>17</v>
      </c>
      <c r="D230" s="14" t="s">
        <v>18</v>
      </c>
      <c r="E230" s="14" t="s">
        <v>34</v>
      </c>
      <c r="F230" s="14" t="s">
        <v>424</v>
      </c>
      <c r="G230" s="14" t="s">
        <v>30</v>
      </c>
      <c r="H230" s="14" t="s">
        <v>330</v>
      </c>
      <c r="I230" s="14" t="s">
        <v>425</v>
      </c>
      <c r="J230" s="14" t="s">
        <v>426</v>
      </c>
      <c r="K230" s="14" t="s">
        <v>146</v>
      </c>
      <c r="L230" s="14">
        <v>41</v>
      </c>
      <c r="M230" s="15">
        <v>8058969695746</v>
      </c>
      <c r="N230" s="15" t="s">
        <v>26</v>
      </c>
      <c r="O230" s="14" t="s">
        <v>159</v>
      </c>
      <c r="P230" s="5">
        <v>1</v>
      </c>
      <c r="Q230" s="8">
        <v>125</v>
      </c>
      <c r="R230" s="8">
        <f t="shared" si="6"/>
        <v>125</v>
      </c>
      <c r="S230" s="8">
        <v>300</v>
      </c>
      <c r="T230" s="8">
        <f t="shared" si="7"/>
        <v>300</v>
      </c>
    </row>
    <row r="231" spans="1:20" ht="99.95" customHeight="1">
      <c r="A231" s="14"/>
      <c r="B231" s="14" t="s">
        <v>328</v>
      </c>
      <c r="C231" s="14" t="s">
        <v>17</v>
      </c>
      <c r="D231" s="14" t="s">
        <v>18</v>
      </c>
      <c r="E231" s="14" t="s">
        <v>34</v>
      </c>
      <c r="F231" s="14" t="s">
        <v>427</v>
      </c>
      <c r="G231" s="14" t="s">
        <v>30</v>
      </c>
      <c r="H231" s="14" t="s">
        <v>330</v>
      </c>
      <c r="I231" s="14" t="s">
        <v>428</v>
      </c>
      <c r="J231" s="14" t="s">
        <v>429</v>
      </c>
      <c r="K231" s="14" t="s">
        <v>45</v>
      </c>
      <c r="L231" s="14">
        <v>44</v>
      </c>
      <c r="M231" s="15">
        <v>8058969703915</v>
      </c>
      <c r="N231" s="15" t="s">
        <v>26</v>
      </c>
      <c r="O231" s="14" t="s">
        <v>159</v>
      </c>
      <c r="P231" s="5">
        <v>1</v>
      </c>
      <c r="Q231" s="8">
        <v>164</v>
      </c>
      <c r="R231" s="8">
        <f t="shared" si="6"/>
        <v>164</v>
      </c>
      <c r="S231" s="8">
        <v>394</v>
      </c>
      <c r="T231" s="8">
        <f t="shared" si="7"/>
        <v>394</v>
      </c>
    </row>
    <row r="232" spans="1:20" ht="99.95" customHeight="1">
      <c r="A232" s="14"/>
      <c r="B232" s="14" t="s">
        <v>328</v>
      </c>
      <c r="C232" s="14" t="s">
        <v>17</v>
      </c>
      <c r="D232" s="14" t="s">
        <v>18</v>
      </c>
      <c r="E232" s="14" t="s">
        <v>34</v>
      </c>
      <c r="F232" s="14" t="s">
        <v>156</v>
      </c>
      <c r="G232" s="14" t="s">
        <v>30</v>
      </c>
      <c r="H232" s="14" t="s">
        <v>330</v>
      </c>
      <c r="I232" s="14" t="s">
        <v>430</v>
      </c>
      <c r="J232" s="14" t="s">
        <v>431</v>
      </c>
      <c r="K232" s="14" t="s">
        <v>146</v>
      </c>
      <c r="L232" s="14">
        <v>42</v>
      </c>
      <c r="M232" s="15">
        <v>8058969700211</v>
      </c>
      <c r="N232" s="15" t="s">
        <v>26</v>
      </c>
      <c r="O232" s="14" t="s">
        <v>159</v>
      </c>
      <c r="P232" s="5">
        <v>1</v>
      </c>
      <c r="Q232" s="8">
        <v>129</v>
      </c>
      <c r="R232" s="8">
        <f t="shared" si="6"/>
        <v>129</v>
      </c>
      <c r="S232" s="8">
        <v>310</v>
      </c>
      <c r="T232" s="8">
        <f t="shared" si="7"/>
        <v>310</v>
      </c>
    </row>
    <row r="233" spans="1:20" ht="99.95" customHeight="1">
      <c r="A233" s="14"/>
      <c r="B233" s="14" t="s">
        <v>328</v>
      </c>
      <c r="C233" s="14" t="s">
        <v>17</v>
      </c>
      <c r="D233" s="14" t="s">
        <v>18</v>
      </c>
      <c r="E233" s="14" t="s">
        <v>432</v>
      </c>
      <c r="F233" s="14" t="s">
        <v>20</v>
      </c>
      <c r="G233" s="14" t="s">
        <v>21</v>
      </c>
      <c r="H233" s="14" t="s">
        <v>330</v>
      </c>
      <c r="I233" s="14" t="s">
        <v>433</v>
      </c>
      <c r="J233" s="14" t="s">
        <v>434</v>
      </c>
      <c r="K233" s="14" t="s">
        <v>37</v>
      </c>
      <c r="L233" s="14">
        <v>42</v>
      </c>
      <c r="M233" s="15">
        <v>8058969715413</v>
      </c>
      <c r="N233" s="15" t="s">
        <v>26</v>
      </c>
      <c r="O233" s="14" t="s">
        <v>119</v>
      </c>
      <c r="P233" s="5">
        <v>2</v>
      </c>
      <c r="Q233" s="8">
        <v>150</v>
      </c>
      <c r="R233" s="8">
        <f t="shared" si="6"/>
        <v>300</v>
      </c>
      <c r="S233" s="8">
        <v>360</v>
      </c>
      <c r="T233" s="8">
        <f t="shared" si="7"/>
        <v>720</v>
      </c>
    </row>
    <row r="234" spans="1:20" ht="99.95" customHeight="1">
      <c r="A234" s="14"/>
      <c r="B234" s="14" t="s">
        <v>328</v>
      </c>
      <c r="C234" s="14" t="s">
        <v>17</v>
      </c>
      <c r="D234" s="14" t="s">
        <v>18</v>
      </c>
      <c r="E234" s="14" t="s">
        <v>432</v>
      </c>
      <c r="F234" s="14" t="s">
        <v>20</v>
      </c>
      <c r="G234" s="14" t="s">
        <v>21</v>
      </c>
      <c r="H234" s="14" t="s">
        <v>330</v>
      </c>
      <c r="I234" s="14" t="s">
        <v>433</v>
      </c>
      <c r="J234" s="14" t="s">
        <v>434</v>
      </c>
      <c r="K234" s="14" t="s">
        <v>52</v>
      </c>
      <c r="L234" s="14">
        <v>42</v>
      </c>
      <c r="M234" s="15">
        <v>8058969715406</v>
      </c>
      <c r="N234" s="15" t="s">
        <v>26</v>
      </c>
      <c r="O234" s="14" t="s">
        <v>119</v>
      </c>
      <c r="P234" s="5">
        <v>1</v>
      </c>
      <c r="Q234" s="8">
        <v>150</v>
      </c>
      <c r="R234" s="8">
        <f t="shared" si="6"/>
        <v>150</v>
      </c>
      <c r="S234" s="8">
        <v>360</v>
      </c>
      <c r="T234" s="8">
        <f t="shared" si="7"/>
        <v>360</v>
      </c>
    </row>
    <row r="235" spans="1:20" ht="99.95" customHeight="1">
      <c r="A235" s="14"/>
      <c r="B235" s="14" t="s">
        <v>328</v>
      </c>
      <c r="C235" s="14" t="s">
        <v>17</v>
      </c>
      <c r="D235" s="14" t="s">
        <v>18</v>
      </c>
      <c r="E235" s="14" t="s">
        <v>432</v>
      </c>
      <c r="F235" s="14" t="s">
        <v>20</v>
      </c>
      <c r="G235" s="14" t="s">
        <v>21</v>
      </c>
      <c r="H235" s="14" t="s">
        <v>330</v>
      </c>
      <c r="I235" s="14" t="s">
        <v>435</v>
      </c>
      <c r="J235" s="14" t="s">
        <v>436</v>
      </c>
      <c r="K235" s="14" t="s">
        <v>45</v>
      </c>
      <c r="L235" s="14">
        <v>42</v>
      </c>
      <c r="M235" s="15">
        <v>8058969715567</v>
      </c>
      <c r="N235" s="15" t="s">
        <v>26</v>
      </c>
      <c r="O235" s="14" t="s">
        <v>119</v>
      </c>
      <c r="P235" s="5">
        <v>2</v>
      </c>
      <c r="Q235" s="8">
        <v>150</v>
      </c>
      <c r="R235" s="8">
        <f t="shared" si="6"/>
        <v>300</v>
      </c>
      <c r="S235" s="8">
        <v>360</v>
      </c>
      <c r="T235" s="8">
        <f t="shared" si="7"/>
        <v>720</v>
      </c>
    </row>
    <row r="236" spans="1:20" ht="99.95" customHeight="1">
      <c r="A236" s="14"/>
      <c r="B236" s="14" t="s">
        <v>328</v>
      </c>
      <c r="C236" s="14" t="s">
        <v>17</v>
      </c>
      <c r="D236" s="14" t="s">
        <v>18</v>
      </c>
      <c r="E236" s="14" t="s">
        <v>34</v>
      </c>
      <c r="F236" s="14" t="s">
        <v>20</v>
      </c>
      <c r="G236" s="14" t="s">
        <v>39</v>
      </c>
      <c r="H236" s="14" t="s">
        <v>330</v>
      </c>
      <c r="I236" s="14" t="s">
        <v>437</v>
      </c>
      <c r="J236" s="14" t="s">
        <v>438</v>
      </c>
      <c r="K236" s="14" t="s">
        <v>37</v>
      </c>
      <c r="L236" s="14">
        <v>43</v>
      </c>
      <c r="M236" s="15">
        <v>8058969798348</v>
      </c>
      <c r="N236" s="15" t="s">
        <v>26</v>
      </c>
      <c r="O236" s="14" t="s">
        <v>119</v>
      </c>
      <c r="P236" s="5">
        <v>1</v>
      </c>
      <c r="Q236" s="8">
        <v>164</v>
      </c>
      <c r="R236" s="8">
        <f t="shared" si="6"/>
        <v>164</v>
      </c>
      <c r="S236" s="8">
        <v>394</v>
      </c>
      <c r="T236" s="8">
        <f t="shared" si="7"/>
        <v>394</v>
      </c>
    </row>
    <row r="237" spans="1:20" ht="99.95" customHeight="1">
      <c r="A237" s="14"/>
      <c r="B237" s="14" t="s">
        <v>328</v>
      </c>
      <c r="C237" s="14" t="s">
        <v>17</v>
      </c>
      <c r="D237" s="14" t="s">
        <v>18</v>
      </c>
      <c r="E237" s="14" t="s">
        <v>34</v>
      </c>
      <c r="F237" s="14" t="s">
        <v>20</v>
      </c>
      <c r="G237" s="14" t="s">
        <v>30</v>
      </c>
      <c r="H237" s="14" t="s">
        <v>330</v>
      </c>
      <c r="I237" s="14" t="s">
        <v>439</v>
      </c>
      <c r="J237" s="14" t="s">
        <v>440</v>
      </c>
      <c r="K237" s="14" t="s">
        <v>45</v>
      </c>
      <c r="L237" s="14">
        <v>42</v>
      </c>
      <c r="M237" s="15">
        <v>8058969808450</v>
      </c>
      <c r="N237" s="15" t="s">
        <v>26</v>
      </c>
      <c r="O237" s="14" t="s">
        <v>119</v>
      </c>
      <c r="P237" s="5">
        <v>1</v>
      </c>
      <c r="Q237" s="8">
        <v>108</v>
      </c>
      <c r="R237" s="8">
        <f t="shared" si="6"/>
        <v>108</v>
      </c>
      <c r="S237" s="8">
        <v>259</v>
      </c>
      <c r="T237" s="8">
        <f t="shared" si="7"/>
        <v>259</v>
      </c>
    </row>
    <row r="238" spans="1:20" ht="99.95" customHeight="1">
      <c r="A238" s="14"/>
      <c r="B238" s="14" t="s">
        <v>328</v>
      </c>
      <c r="C238" s="14" t="s">
        <v>17</v>
      </c>
      <c r="D238" s="14" t="s">
        <v>18</v>
      </c>
      <c r="E238" s="14" t="s">
        <v>34</v>
      </c>
      <c r="F238" s="14" t="s">
        <v>20</v>
      </c>
      <c r="G238" s="14" t="s">
        <v>30</v>
      </c>
      <c r="H238" s="14" t="s">
        <v>330</v>
      </c>
      <c r="I238" s="14" t="s">
        <v>441</v>
      </c>
      <c r="J238" s="14" t="s">
        <v>442</v>
      </c>
      <c r="K238" s="14" t="s">
        <v>443</v>
      </c>
      <c r="L238" s="14">
        <v>42</v>
      </c>
      <c r="M238" s="15">
        <v>8058969810866</v>
      </c>
      <c r="N238" s="15" t="s">
        <v>26</v>
      </c>
      <c r="O238" s="14" t="s">
        <v>119</v>
      </c>
      <c r="P238" s="5">
        <v>1</v>
      </c>
      <c r="Q238" s="8">
        <v>136</v>
      </c>
      <c r="R238" s="8">
        <f t="shared" si="6"/>
        <v>136</v>
      </c>
      <c r="S238" s="8">
        <v>326</v>
      </c>
      <c r="T238" s="8">
        <f t="shared" si="7"/>
        <v>326</v>
      </c>
    </row>
    <row r="239" spans="1:20" ht="99.95" customHeight="1">
      <c r="A239" s="14"/>
      <c r="B239" s="14" t="s">
        <v>328</v>
      </c>
      <c r="C239" s="14" t="s">
        <v>17</v>
      </c>
      <c r="D239" s="14" t="s">
        <v>18</v>
      </c>
      <c r="E239" s="14" t="s">
        <v>34</v>
      </c>
      <c r="F239" s="14" t="s">
        <v>20</v>
      </c>
      <c r="G239" s="14" t="s">
        <v>30</v>
      </c>
      <c r="H239" s="14" t="s">
        <v>330</v>
      </c>
      <c r="I239" s="14" t="s">
        <v>444</v>
      </c>
      <c r="J239" s="14" t="s">
        <v>445</v>
      </c>
      <c r="K239" s="14" t="s">
        <v>45</v>
      </c>
      <c r="L239" s="14">
        <v>42</v>
      </c>
      <c r="M239" s="15">
        <v>8058969811474</v>
      </c>
      <c r="N239" s="15" t="s">
        <v>26</v>
      </c>
      <c r="O239" s="14" t="s">
        <v>119</v>
      </c>
      <c r="P239" s="5">
        <v>3</v>
      </c>
      <c r="Q239" s="8">
        <v>157</v>
      </c>
      <c r="R239" s="8">
        <f t="shared" si="6"/>
        <v>471</v>
      </c>
      <c r="S239" s="8">
        <v>377</v>
      </c>
      <c r="T239" s="8">
        <f t="shared" si="7"/>
        <v>1131</v>
      </c>
    </row>
    <row r="240" spans="1:20" ht="99.95" customHeight="1">
      <c r="A240" s="14"/>
      <c r="B240" s="14" t="s">
        <v>328</v>
      </c>
      <c r="C240" s="14" t="s">
        <v>17</v>
      </c>
      <c r="D240" s="14" t="s">
        <v>18</v>
      </c>
      <c r="E240" s="14" t="s">
        <v>34</v>
      </c>
      <c r="F240" s="14" t="s">
        <v>20</v>
      </c>
      <c r="G240" s="14" t="s">
        <v>30</v>
      </c>
      <c r="H240" s="14" t="s">
        <v>330</v>
      </c>
      <c r="I240" s="14" t="s">
        <v>444</v>
      </c>
      <c r="J240" s="14" t="s">
        <v>445</v>
      </c>
      <c r="K240" s="14" t="s">
        <v>37</v>
      </c>
      <c r="L240" s="14">
        <v>42</v>
      </c>
      <c r="M240" s="15">
        <v>8058969811498</v>
      </c>
      <c r="N240" s="15" t="s">
        <v>26</v>
      </c>
      <c r="O240" s="14" t="s">
        <v>119</v>
      </c>
      <c r="P240" s="5">
        <v>2</v>
      </c>
      <c r="Q240" s="8">
        <v>157</v>
      </c>
      <c r="R240" s="8">
        <f t="shared" si="6"/>
        <v>314</v>
      </c>
      <c r="S240" s="8">
        <v>377</v>
      </c>
      <c r="T240" s="8">
        <f t="shared" si="7"/>
        <v>754</v>
      </c>
    </row>
    <row r="241" spans="1:20" ht="99.95" customHeight="1">
      <c r="A241" s="14"/>
      <c r="B241" s="14" t="s">
        <v>328</v>
      </c>
      <c r="C241" s="14" t="s">
        <v>17</v>
      </c>
      <c r="D241" s="14" t="s">
        <v>18</v>
      </c>
      <c r="E241" s="14" t="s">
        <v>34</v>
      </c>
      <c r="F241" s="14" t="s">
        <v>20</v>
      </c>
      <c r="G241" s="14" t="s">
        <v>30</v>
      </c>
      <c r="H241" s="14" t="s">
        <v>330</v>
      </c>
      <c r="I241" s="14" t="s">
        <v>446</v>
      </c>
      <c r="J241" s="14" t="s">
        <v>447</v>
      </c>
      <c r="K241" s="14" t="s">
        <v>37</v>
      </c>
      <c r="L241" s="14">
        <v>42</v>
      </c>
      <c r="M241" s="15">
        <v>8058969812730</v>
      </c>
      <c r="N241" s="15" t="s">
        <v>26</v>
      </c>
      <c r="O241" s="14" t="s">
        <v>119</v>
      </c>
      <c r="P241" s="5">
        <v>2</v>
      </c>
      <c r="Q241" s="8">
        <v>108</v>
      </c>
      <c r="R241" s="8">
        <f t="shared" si="6"/>
        <v>216</v>
      </c>
      <c r="S241" s="8">
        <v>259</v>
      </c>
      <c r="T241" s="8">
        <f t="shared" si="7"/>
        <v>518</v>
      </c>
    </row>
    <row r="242" spans="1:20" ht="99.95" customHeight="1">
      <c r="A242" s="14"/>
      <c r="B242" s="14" t="s">
        <v>328</v>
      </c>
      <c r="C242" s="14" t="s">
        <v>17</v>
      </c>
      <c r="D242" s="14" t="s">
        <v>18</v>
      </c>
      <c r="E242" s="14" t="s">
        <v>34</v>
      </c>
      <c r="F242" s="14" t="s">
        <v>20</v>
      </c>
      <c r="G242" s="14" t="s">
        <v>30</v>
      </c>
      <c r="H242" s="14" t="s">
        <v>330</v>
      </c>
      <c r="I242" s="14" t="s">
        <v>446</v>
      </c>
      <c r="J242" s="14" t="s">
        <v>447</v>
      </c>
      <c r="K242" s="14" t="s">
        <v>58</v>
      </c>
      <c r="L242" s="14">
        <v>42</v>
      </c>
      <c r="M242" s="15">
        <v>8058969812723</v>
      </c>
      <c r="N242" s="15" t="s">
        <v>26</v>
      </c>
      <c r="O242" s="14" t="s">
        <v>119</v>
      </c>
      <c r="P242" s="5">
        <v>1</v>
      </c>
      <c r="Q242" s="8">
        <v>108</v>
      </c>
      <c r="R242" s="8">
        <f t="shared" si="6"/>
        <v>108</v>
      </c>
      <c r="S242" s="8">
        <v>259</v>
      </c>
      <c r="T242" s="8">
        <f t="shared" si="7"/>
        <v>259</v>
      </c>
    </row>
    <row r="243" spans="1:20" ht="99.95" customHeight="1">
      <c r="A243" s="14"/>
      <c r="B243" s="14" t="s">
        <v>328</v>
      </c>
      <c r="C243" s="14" t="s">
        <v>17</v>
      </c>
      <c r="D243" s="14" t="s">
        <v>18</v>
      </c>
      <c r="E243" s="14" t="s">
        <v>68</v>
      </c>
      <c r="F243" s="14" t="s">
        <v>20</v>
      </c>
      <c r="G243" s="14" t="s">
        <v>110</v>
      </c>
      <c r="H243" s="14" t="s">
        <v>330</v>
      </c>
      <c r="I243" s="14" t="s">
        <v>448</v>
      </c>
      <c r="J243" s="14" t="s">
        <v>449</v>
      </c>
      <c r="K243" s="14" t="s">
        <v>45</v>
      </c>
      <c r="L243" s="14">
        <v>42</v>
      </c>
      <c r="M243" s="15">
        <v>8058969813591</v>
      </c>
      <c r="N243" s="15" t="s">
        <v>26</v>
      </c>
      <c r="O243" s="14" t="s">
        <v>119</v>
      </c>
      <c r="P243" s="5">
        <v>3</v>
      </c>
      <c r="Q243" s="8">
        <v>136</v>
      </c>
      <c r="R243" s="8">
        <f t="shared" si="6"/>
        <v>408</v>
      </c>
      <c r="S243" s="8">
        <v>326</v>
      </c>
      <c r="T243" s="8">
        <f t="shared" si="7"/>
        <v>978</v>
      </c>
    </row>
    <row r="244" spans="1:20" ht="99.95" customHeight="1">
      <c r="A244" s="14"/>
      <c r="B244" s="14" t="s">
        <v>328</v>
      </c>
      <c r="C244" s="14" t="s">
        <v>17</v>
      </c>
      <c r="D244" s="14" t="s">
        <v>18</v>
      </c>
      <c r="E244" s="14" t="s">
        <v>68</v>
      </c>
      <c r="F244" s="14" t="s">
        <v>20</v>
      </c>
      <c r="G244" s="14" t="s">
        <v>110</v>
      </c>
      <c r="H244" s="14" t="s">
        <v>330</v>
      </c>
      <c r="I244" s="14" t="s">
        <v>448</v>
      </c>
      <c r="J244" s="14" t="s">
        <v>449</v>
      </c>
      <c r="K244" s="14" t="s">
        <v>79</v>
      </c>
      <c r="L244" s="14">
        <v>42</v>
      </c>
      <c r="M244" s="15">
        <v>8058969813614</v>
      </c>
      <c r="N244" s="15" t="s">
        <v>26</v>
      </c>
      <c r="O244" s="14" t="s">
        <v>119</v>
      </c>
      <c r="P244" s="5">
        <v>1</v>
      </c>
      <c r="Q244" s="8">
        <v>136</v>
      </c>
      <c r="R244" s="8">
        <f t="shared" si="6"/>
        <v>136</v>
      </c>
      <c r="S244" s="8">
        <v>326</v>
      </c>
      <c r="T244" s="8">
        <f t="shared" si="7"/>
        <v>326</v>
      </c>
    </row>
    <row r="245" spans="1:20" ht="99.95" customHeight="1">
      <c r="A245" s="14"/>
      <c r="B245" s="14" t="s">
        <v>328</v>
      </c>
      <c r="C245" s="14" t="s">
        <v>17</v>
      </c>
      <c r="D245" s="14" t="s">
        <v>18</v>
      </c>
      <c r="E245" s="14" t="s">
        <v>68</v>
      </c>
      <c r="F245" s="14" t="s">
        <v>20</v>
      </c>
      <c r="G245" s="14" t="s">
        <v>110</v>
      </c>
      <c r="H245" s="14" t="s">
        <v>330</v>
      </c>
      <c r="I245" s="14" t="s">
        <v>450</v>
      </c>
      <c r="J245" s="14" t="s">
        <v>451</v>
      </c>
      <c r="K245" s="14" t="s">
        <v>79</v>
      </c>
      <c r="L245" s="14">
        <v>42</v>
      </c>
      <c r="M245" s="15">
        <v>8058969813850</v>
      </c>
      <c r="N245" s="15" t="s">
        <v>26</v>
      </c>
      <c r="O245" s="14" t="s">
        <v>119</v>
      </c>
      <c r="P245" s="5">
        <v>3</v>
      </c>
      <c r="Q245" s="8">
        <v>136</v>
      </c>
      <c r="R245" s="8">
        <f t="shared" si="6"/>
        <v>408</v>
      </c>
      <c r="S245" s="8">
        <v>326</v>
      </c>
      <c r="T245" s="8">
        <f t="shared" si="7"/>
        <v>978</v>
      </c>
    </row>
    <row r="246" spans="1:20" ht="99.95" customHeight="1">
      <c r="A246" s="14"/>
      <c r="B246" s="14" t="s">
        <v>328</v>
      </c>
      <c r="C246" s="14" t="s">
        <v>17</v>
      </c>
      <c r="D246" s="14" t="s">
        <v>18</v>
      </c>
      <c r="E246" s="14" t="s">
        <v>34</v>
      </c>
      <c r="F246" s="14" t="s">
        <v>20</v>
      </c>
      <c r="G246" s="14" t="s">
        <v>110</v>
      </c>
      <c r="H246" s="14" t="s">
        <v>330</v>
      </c>
      <c r="I246" s="14" t="s">
        <v>452</v>
      </c>
      <c r="J246" s="14" t="s">
        <v>453</v>
      </c>
      <c r="K246" s="14" t="s">
        <v>45</v>
      </c>
      <c r="L246" s="14">
        <v>42</v>
      </c>
      <c r="M246" s="15">
        <v>8058969814987</v>
      </c>
      <c r="N246" s="15" t="s">
        <v>26</v>
      </c>
      <c r="O246" s="14" t="s">
        <v>119</v>
      </c>
      <c r="P246" s="5">
        <v>2</v>
      </c>
      <c r="Q246" s="8">
        <v>136</v>
      </c>
      <c r="R246" s="8">
        <f t="shared" si="6"/>
        <v>272</v>
      </c>
      <c r="S246" s="8">
        <v>326</v>
      </c>
      <c r="T246" s="8">
        <f t="shared" si="7"/>
        <v>652</v>
      </c>
    </row>
    <row r="247" spans="1:20" ht="99.95" customHeight="1">
      <c r="A247" s="14"/>
      <c r="B247" s="14" t="s">
        <v>328</v>
      </c>
      <c r="C247" s="14" t="s">
        <v>17</v>
      </c>
      <c r="D247" s="14" t="s">
        <v>18</v>
      </c>
      <c r="E247" s="14" t="s">
        <v>34</v>
      </c>
      <c r="F247" s="14" t="s">
        <v>20</v>
      </c>
      <c r="G247" s="14" t="s">
        <v>110</v>
      </c>
      <c r="H247" s="14" t="s">
        <v>330</v>
      </c>
      <c r="I247" s="14" t="s">
        <v>454</v>
      </c>
      <c r="J247" s="14" t="s">
        <v>455</v>
      </c>
      <c r="K247" s="14" t="s">
        <v>52</v>
      </c>
      <c r="L247" s="14">
        <v>42</v>
      </c>
      <c r="M247" s="15">
        <v>8058969914946</v>
      </c>
      <c r="N247" s="15" t="s">
        <v>26</v>
      </c>
      <c r="O247" s="14" t="s">
        <v>119</v>
      </c>
      <c r="P247" s="5">
        <v>1</v>
      </c>
      <c r="Q247" s="8">
        <v>136</v>
      </c>
      <c r="R247" s="8">
        <f t="shared" si="6"/>
        <v>136</v>
      </c>
      <c r="S247" s="8">
        <v>326</v>
      </c>
      <c r="T247" s="8">
        <f t="shared" si="7"/>
        <v>326</v>
      </c>
    </row>
    <row r="248" spans="1:20" ht="99.95" customHeight="1">
      <c r="A248" s="14"/>
      <c r="B248" s="14" t="s">
        <v>328</v>
      </c>
      <c r="C248" s="14" t="s">
        <v>17</v>
      </c>
      <c r="D248" s="14" t="s">
        <v>18</v>
      </c>
      <c r="E248" s="14" t="s">
        <v>34</v>
      </c>
      <c r="F248" s="14" t="s">
        <v>20</v>
      </c>
      <c r="G248" s="14" t="s">
        <v>30</v>
      </c>
      <c r="H248" s="14" t="s">
        <v>330</v>
      </c>
      <c r="I248" s="14" t="s">
        <v>456</v>
      </c>
      <c r="J248" s="14" t="s">
        <v>457</v>
      </c>
      <c r="K248" s="14" t="s">
        <v>45</v>
      </c>
      <c r="L248" s="14">
        <v>42</v>
      </c>
      <c r="M248" s="15">
        <v>8058969922231</v>
      </c>
      <c r="N248" s="15" t="s">
        <v>26</v>
      </c>
      <c r="O248" s="14" t="s">
        <v>119</v>
      </c>
      <c r="P248" s="5">
        <v>1</v>
      </c>
      <c r="Q248" s="8">
        <v>136</v>
      </c>
      <c r="R248" s="8">
        <f t="shared" si="6"/>
        <v>136</v>
      </c>
      <c r="S248" s="8">
        <v>326</v>
      </c>
      <c r="T248" s="8">
        <f t="shared" si="7"/>
        <v>326</v>
      </c>
    </row>
    <row r="249" spans="1:20" ht="99.95" customHeight="1">
      <c r="A249" s="14"/>
      <c r="B249" s="14" t="s">
        <v>328</v>
      </c>
      <c r="C249" s="14" t="s">
        <v>17</v>
      </c>
      <c r="D249" s="14" t="s">
        <v>18</v>
      </c>
      <c r="E249" s="14" t="s">
        <v>34</v>
      </c>
      <c r="F249" s="14" t="s">
        <v>29</v>
      </c>
      <c r="G249" s="14" t="s">
        <v>30</v>
      </c>
      <c r="H249" s="14" t="s">
        <v>330</v>
      </c>
      <c r="I249" s="14" t="s">
        <v>458</v>
      </c>
      <c r="J249" s="14" t="s">
        <v>459</v>
      </c>
      <c r="K249" s="14" t="s">
        <v>37</v>
      </c>
      <c r="L249" s="14">
        <v>44</v>
      </c>
      <c r="M249" s="15">
        <v>8058969921289</v>
      </c>
      <c r="N249" s="15" t="s">
        <v>26</v>
      </c>
      <c r="O249" s="14" t="s">
        <v>119</v>
      </c>
      <c r="P249" s="5">
        <v>1</v>
      </c>
      <c r="Q249" s="8">
        <v>114</v>
      </c>
      <c r="R249" s="8">
        <f t="shared" si="6"/>
        <v>114</v>
      </c>
      <c r="S249" s="8">
        <v>274</v>
      </c>
      <c r="T249" s="8">
        <f t="shared" si="7"/>
        <v>274</v>
      </c>
    </row>
    <row r="250" spans="1:20" ht="99.95" customHeight="1">
      <c r="A250" s="14"/>
      <c r="B250" s="14" t="s">
        <v>328</v>
      </c>
      <c r="C250" s="14" t="s">
        <v>17</v>
      </c>
      <c r="D250" s="14" t="s">
        <v>18</v>
      </c>
      <c r="E250" s="14" t="s">
        <v>34</v>
      </c>
      <c r="F250" s="14" t="s">
        <v>460</v>
      </c>
      <c r="G250" s="14" t="s">
        <v>21</v>
      </c>
      <c r="H250" s="14" t="s">
        <v>330</v>
      </c>
      <c r="I250" s="14" t="s">
        <v>461</v>
      </c>
      <c r="J250" s="14" t="s">
        <v>462</v>
      </c>
      <c r="K250" s="14" t="s">
        <v>37</v>
      </c>
      <c r="L250" s="14">
        <v>42</v>
      </c>
      <c r="M250" s="15">
        <v>8058969916469</v>
      </c>
      <c r="N250" s="15" t="s">
        <v>26</v>
      </c>
      <c r="O250" s="14" t="s">
        <v>119</v>
      </c>
      <c r="P250" s="5">
        <v>2</v>
      </c>
      <c r="Q250" s="8">
        <v>157</v>
      </c>
      <c r="R250" s="8">
        <f t="shared" si="6"/>
        <v>314</v>
      </c>
      <c r="S250" s="8">
        <v>377</v>
      </c>
      <c r="T250" s="8">
        <f t="shared" si="7"/>
        <v>754</v>
      </c>
    </row>
    <row r="251" spans="1:20" ht="99.95" customHeight="1">
      <c r="A251" s="14"/>
      <c r="B251" s="14" t="s">
        <v>328</v>
      </c>
      <c r="C251" s="14" t="s">
        <v>17</v>
      </c>
      <c r="D251" s="14" t="s">
        <v>18</v>
      </c>
      <c r="E251" s="14" t="s">
        <v>34</v>
      </c>
      <c r="F251" s="14" t="s">
        <v>460</v>
      </c>
      <c r="G251" s="14" t="s">
        <v>21</v>
      </c>
      <c r="H251" s="14" t="s">
        <v>330</v>
      </c>
      <c r="I251" s="14" t="s">
        <v>461</v>
      </c>
      <c r="J251" s="14" t="s">
        <v>462</v>
      </c>
      <c r="K251" s="14" t="s">
        <v>58</v>
      </c>
      <c r="L251" s="14">
        <v>42</v>
      </c>
      <c r="M251" s="15">
        <v>8058969916872</v>
      </c>
      <c r="N251" s="15" t="s">
        <v>26</v>
      </c>
      <c r="O251" s="14" t="s">
        <v>119</v>
      </c>
      <c r="P251" s="5">
        <v>2</v>
      </c>
      <c r="Q251" s="8">
        <v>157</v>
      </c>
      <c r="R251" s="8">
        <f t="shared" si="6"/>
        <v>314</v>
      </c>
      <c r="S251" s="8">
        <v>377</v>
      </c>
      <c r="T251" s="8">
        <f t="shared" si="7"/>
        <v>754</v>
      </c>
    </row>
    <row r="252" spans="1:20" ht="99.95" customHeight="1">
      <c r="A252" s="14"/>
      <c r="B252" s="14" t="s">
        <v>328</v>
      </c>
      <c r="C252" s="14" t="s">
        <v>17</v>
      </c>
      <c r="D252" s="14" t="s">
        <v>18</v>
      </c>
      <c r="E252" s="14" t="s">
        <v>34</v>
      </c>
      <c r="F252" s="14" t="s">
        <v>460</v>
      </c>
      <c r="G252" s="14" t="s">
        <v>21</v>
      </c>
      <c r="H252" s="14" t="s">
        <v>330</v>
      </c>
      <c r="I252" s="14" t="s">
        <v>461</v>
      </c>
      <c r="J252" s="14" t="s">
        <v>462</v>
      </c>
      <c r="K252" s="14" t="s">
        <v>45</v>
      </c>
      <c r="L252" s="14">
        <v>42</v>
      </c>
      <c r="M252" s="15">
        <v>8058969916438</v>
      </c>
      <c r="N252" s="15" t="s">
        <v>26</v>
      </c>
      <c r="O252" s="14" t="s">
        <v>119</v>
      </c>
      <c r="P252" s="5">
        <v>1</v>
      </c>
      <c r="Q252" s="8">
        <v>157</v>
      </c>
      <c r="R252" s="8">
        <f t="shared" si="6"/>
        <v>157</v>
      </c>
      <c r="S252" s="8">
        <v>377</v>
      </c>
      <c r="T252" s="8">
        <f t="shared" si="7"/>
        <v>377</v>
      </c>
    </row>
    <row r="253" spans="1:20" ht="99.95" customHeight="1">
      <c r="A253" s="14"/>
      <c r="B253" s="14" t="s">
        <v>328</v>
      </c>
      <c r="C253" s="14" t="s">
        <v>17</v>
      </c>
      <c r="D253" s="14" t="s">
        <v>18</v>
      </c>
      <c r="E253" s="14" t="s">
        <v>28</v>
      </c>
      <c r="F253" s="14" t="s">
        <v>29</v>
      </c>
      <c r="G253" s="14" t="s">
        <v>30</v>
      </c>
      <c r="H253" s="14" t="s">
        <v>330</v>
      </c>
      <c r="I253" s="14" t="s">
        <v>463</v>
      </c>
      <c r="J253" s="14" t="s">
        <v>464</v>
      </c>
      <c r="K253" s="14" t="s">
        <v>45</v>
      </c>
      <c r="L253" s="14">
        <v>42</v>
      </c>
      <c r="M253" s="15">
        <v>8058969924389</v>
      </c>
      <c r="N253" s="15" t="s">
        <v>26</v>
      </c>
      <c r="O253" s="14" t="s">
        <v>119</v>
      </c>
      <c r="P253" s="5">
        <v>2</v>
      </c>
      <c r="Q253" s="8">
        <v>94</v>
      </c>
      <c r="R253" s="8">
        <f t="shared" si="6"/>
        <v>188</v>
      </c>
      <c r="S253" s="8">
        <v>226</v>
      </c>
      <c r="T253" s="8">
        <f t="shared" si="7"/>
        <v>452</v>
      </c>
    </row>
    <row r="254" spans="1:20" ht="99.95" customHeight="1">
      <c r="A254" s="14"/>
      <c r="B254" s="14" t="s">
        <v>328</v>
      </c>
      <c r="C254" s="14" t="s">
        <v>17</v>
      </c>
      <c r="D254" s="14" t="s">
        <v>18</v>
      </c>
      <c r="E254" s="14" t="s">
        <v>34</v>
      </c>
      <c r="F254" s="14" t="s">
        <v>29</v>
      </c>
      <c r="G254" s="14" t="s">
        <v>30</v>
      </c>
      <c r="H254" s="14" t="s">
        <v>330</v>
      </c>
      <c r="I254" s="14" t="s">
        <v>465</v>
      </c>
      <c r="J254" s="14" t="s">
        <v>466</v>
      </c>
      <c r="K254" s="14" t="s">
        <v>443</v>
      </c>
      <c r="L254" s="14">
        <v>42</v>
      </c>
      <c r="M254" s="15">
        <v>8058969923771</v>
      </c>
      <c r="N254" s="15" t="s">
        <v>26</v>
      </c>
      <c r="O254" s="14" t="s">
        <v>119</v>
      </c>
      <c r="P254" s="5">
        <v>2</v>
      </c>
      <c r="Q254" s="8">
        <v>113</v>
      </c>
      <c r="R254" s="8">
        <f t="shared" si="6"/>
        <v>226</v>
      </c>
      <c r="S254" s="8">
        <v>271</v>
      </c>
      <c r="T254" s="8">
        <f t="shared" si="7"/>
        <v>542</v>
      </c>
    </row>
    <row r="255" spans="1:20" ht="99.95" customHeight="1">
      <c r="A255" s="14"/>
      <c r="B255" s="14" t="s">
        <v>328</v>
      </c>
      <c r="C255" s="14" t="s">
        <v>17</v>
      </c>
      <c r="D255" s="14" t="s">
        <v>18</v>
      </c>
      <c r="E255" s="14" t="s">
        <v>34</v>
      </c>
      <c r="F255" s="14" t="s">
        <v>29</v>
      </c>
      <c r="G255" s="14" t="s">
        <v>30</v>
      </c>
      <c r="H255" s="14" t="s">
        <v>330</v>
      </c>
      <c r="I255" s="14" t="s">
        <v>465</v>
      </c>
      <c r="J255" s="14" t="s">
        <v>466</v>
      </c>
      <c r="K255" s="14" t="s">
        <v>146</v>
      </c>
      <c r="L255" s="14">
        <v>42</v>
      </c>
      <c r="M255" s="15">
        <v>8058969923795</v>
      </c>
      <c r="N255" s="15" t="s">
        <v>26</v>
      </c>
      <c r="O255" s="14" t="s">
        <v>119</v>
      </c>
      <c r="P255" s="5">
        <v>1</v>
      </c>
      <c r="Q255" s="8">
        <v>113</v>
      </c>
      <c r="R255" s="8">
        <f t="shared" si="6"/>
        <v>113</v>
      </c>
      <c r="S255" s="8">
        <v>271</v>
      </c>
      <c r="T255" s="8">
        <f t="shared" si="7"/>
        <v>271</v>
      </c>
    </row>
    <row r="256" spans="1:20" ht="99.95" customHeight="1">
      <c r="A256" s="14"/>
      <c r="B256" s="14" t="s">
        <v>328</v>
      </c>
      <c r="C256" s="14" t="s">
        <v>17</v>
      </c>
      <c r="D256" s="14" t="s">
        <v>18</v>
      </c>
      <c r="E256" s="14" t="s">
        <v>34</v>
      </c>
      <c r="F256" s="14" t="s">
        <v>29</v>
      </c>
      <c r="G256" s="14" t="s">
        <v>30</v>
      </c>
      <c r="H256" s="14" t="s">
        <v>330</v>
      </c>
      <c r="I256" s="14" t="s">
        <v>467</v>
      </c>
      <c r="J256" s="14" t="s">
        <v>468</v>
      </c>
      <c r="K256" s="14" t="s">
        <v>107</v>
      </c>
      <c r="L256" s="14">
        <v>42</v>
      </c>
      <c r="M256" s="15">
        <v>8058969924082</v>
      </c>
      <c r="N256" s="15" t="s">
        <v>26</v>
      </c>
      <c r="O256" s="14" t="s">
        <v>119</v>
      </c>
      <c r="P256" s="5">
        <v>2</v>
      </c>
      <c r="Q256" s="8">
        <v>122</v>
      </c>
      <c r="R256" s="8">
        <f t="shared" si="6"/>
        <v>244</v>
      </c>
      <c r="S256" s="8">
        <v>293</v>
      </c>
      <c r="T256" s="8">
        <f t="shared" si="7"/>
        <v>586</v>
      </c>
    </row>
    <row r="257" spans="1:20" ht="99.95" customHeight="1">
      <c r="A257" s="14"/>
      <c r="B257" s="14" t="s">
        <v>328</v>
      </c>
      <c r="C257" s="14" t="s">
        <v>17</v>
      </c>
      <c r="D257" s="14" t="s">
        <v>18</v>
      </c>
      <c r="E257" s="14" t="s">
        <v>68</v>
      </c>
      <c r="F257" s="14" t="s">
        <v>29</v>
      </c>
      <c r="G257" s="14" t="s">
        <v>110</v>
      </c>
      <c r="H257" s="14" t="s">
        <v>330</v>
      </c>
      <c r="I257" s="14" t="s">
        <v>469</v>
      </c>
      <c r="J257" s="14" t="s">
        <v>470</v>
      </c>
      <c r="K257" s="14" t="s">
        <v>45</v>
      </c>
      <c r="L257" s="14">
        <v>42</v>
      </c>
      <c r="M257" s="15">
        <v>8052579041412</v>
      </c>
      <c r="N257" s="15" t="s">
        <v>26</v>
      </c>
      <c r="O257" s="14" t="s">
        <v>119</v>
      </c>
      <c r="P257" s="5">
        <v>3</v>
      </c>
      <c r="Q257" s="8">
        <v>122</v>
      </c>
      <c r="R257" s="8">
        <f t="shared" si="6"/>
        <v>366</v>
      </c>
      <c r="S257" s="8">
        <v>293</v>
      </c>
      <c r="T257" s="8">
        <f t="shared" si="7"/>
        <v>879</v>
      </c>
    </row>
    <row r="258" spans="1:20" ht="99.95" customHeight="1">
      <c r="A258" s="14"/>
      <c r="B258" s="14" t="s">
        <v>328</v>
      </c>
      <c r="C258" s="14" t="s">
        <v>17</v>
      </c>
      <c r="D258" s="14" t="s">
        <v>18</v>
      </c>
      <c r="E258" s="14" t="s">
        <v>34</v>
      </c>
      <c r="F258" s="14" t="s">
        <v>471</v>
      </c>
      <c r="G258" s="14" t="s">
        <v>60</v>
      </c>
      <c r="H258" s="14" t="s">
        <v>330</v>
      </c>
      <c r="I258" s="14" t="s">
        <v>472</v>
      </c>
      <c r="J258" s="14" t="s">
        <v>473</v>
      </c>
      <c r="K258" s="14" t="s">
        <v>45</v>
      </c>
      <c r="L258" s="14">
        <v>39</v>
      </c>
      <c r="M258" s="15">
        <v>8052579054191</v>
      </c>
      <c r="N258" s="15" t="s">
        <v>26</v>
      </c>
      <c r="O258" s="14" t="s">
        <v>159</v>
      </c>
      <c r="P258" s="5">
        <v>1</v>
      </c>
      <c r="Q258" s="8">
        <v>129</v>
      </c>
      <c r="R258" s="8">
        <f t="shared" si="6"/>
        <v>129</v>
      </c>
      <c r="S258" s="8">
        <v>310</v>
      </c>
      <c r="T258" s="8">
        <f t="shared" si="7"/>
        <v>310</v>
      </c>
    </row>
    <row r="259" spans="1:20" ht="99.95" customHeight="1">
      <c r="A259" s="14"/>
      <c r="B259" s="14" t="s">
        <v>328</v>
      </c>
      <c r="C259" s="14" t="s">
        <v>17</v>
      </c>
      <c r="D259" s="14" t="s">
        <v>18</v>
      </c>
      <c r="E259" s="14" t="s">
        <v>34</v>
      </c>
      <c r="F259" s="14" t="s">
        <v>156</v>
      </c>
      <c r="G259" s="14" t="s">
        <v>60</v>
      </c>
      <c r="H259" s="14" t="s">
        <v>330</v>
      </c>
      <c r="I259" s="14" t="s">
        <v>474</v>
      </c>
      <c r="J259" s="14" t="s">
        <v>475</v>
      </c>
      <c r="K259" s="14" t="s">
        <v>37</v>
      </c>
      <c r="L259" s="14">
        <v>42</v>
      </c>
      <c r="M259" s="15">
        <v>8052579054047</v>
      </c>
      <c r="N259" s="15">
        <v>2300046661547</v>
      </c>
      <c r="O259" s="14" t="s">
        <v>159</v>
      </c>
      <c r="P259" s="5">
        <v>3</v>
      </c>
      <c r="Q259" s="8">
        <v>127</v>
      </c>
      <c r="R259" s="8">
        <f t="shared" ref="R259:R310" si="8">P259*Q259</f>
        <v>381</v>
      </c>
      <c r="S259" s="8">
        <v>305</v>
      </c>
      <c r="T259" s="8">
        <f t="shared" ref="T259:T310" si="9">P259*S259</f>
        <v>915</v>
      </c>
    </row>
    <row r="260" spans="1:20" ht="99.95" customHeight="1">
      <c r="A260" s="14"/>
      <c r="B260" s="14" t="s">
        <v>328</v>
      </c>
      <c r="C260" s="14" t="s">
        <v>17</v>
      </c>
      <c r="D260" s="14" t="s">
        <v>18</v>
      </c>
      <c r="E260" s="14" t="s">
        <v>34</v>
      </c>
      <c r="F260" s="14" t="s">
        <v>156</v>
      </c>
      <c r="G260" s="14" t="s">
        <v>60</v>
      </c>
      <c r="H260" s="14" t="s">
        <v>330</v>
      </c>
      <c r="I260" s="14" t="s">
        <v>474</v>
      </c>
      <c r="J260" s="14" t="s">
        <v>475</v>
      </c>
      <c r="K260" s="14" t="s">
        <v>45</v>
      </c>
      <c r="L260" s="14">
        <v>43</v>
      </c>
      <c r="M260" s="15">
        <v>8052579054061</v>
      </c>
      <c r="N260" s="15">
        <v>2300046655911</v>
      </c>
      <c r="O260" s="14" t="s">
        <v>159</v>
      </c>
      <c r="P260" s="5">
        <v>1</v>
      </c>
      <c r="Q260" s="8">
        <v>127</v>
      </c>
      <c r="R260" s="8">
        <f t="shared" si="8"/>
        <v>127</v>
      </c>
      <c r="S260" s="8">
        <v>305</v>
      </c>
      <c r="T260" s="8">
        <f t="shared" si="9"/>
        <v>305</v>
      </c>
    </row>
    <row r="261" spans="1:20" ht="99.95" customHeight="1">
      <c r="A261" s="14"/>
      <c r="B261" s="14" t="s">
        <v>328</v>
      </c>
      <c r="C261" s="14" t="s">
        <v>17</v>
      </c>
      <c r="D261" s="14" t="s">
        <v>18</v>
      </c>
      <c r="E261" s="14" t="s">
        <v>34</v>
      </c>
      <c r="F261" s="14" t="s">
        <v>29</v>
      </c>
      <c r="G261" s="14" t="s">
        <v>30</v>
      </c>
      <c r="H261" s="14" t="s">
        <v>330</v>
      </c>
      <c r="I261" s="14" t="s">
        <v>476</v>
      </c>
      <c r="J261" s="14" t="s">
        <v>477</v>
      </c>
      <c r="K261" s="14" t="s">
        <v>129</v>
      </c>
      <c r="L261" s="14">
        <v>42</v>
      </c>
      <c r="M261" s="15">
        <v>8052579061205</v>
      </c>
      <c r="N261" s="15" t="s">
        <v>26</v>
      </c>
      <c r="O261" s="14" t="s">
        <v>119</v>
      </c>
      <c r="P261" s="5">
        <v>1</v>
      </c>
      <c r="Q261" s="8">
        <v>171</v>
      </c>
      <c r="R261" s="8">
        <f t="shared" si="8"/>
        <v>171</v>
      </c>
      <c r="S261" s="8">
        <v>410</v>
      </c>
      <c r="T261" s="8">
        <f t="shared" si="9"/>
        <v>410</v>
      </c>
    </row>
    <row r="262" spans="1:20" ht="99.95" customHeight="1">
      <c r="A262" s="14"/>
      <c r="B262" s="14" t="s">
        <v>328</v>
      </c>
      <c r="C262" s="14" t="s">
        <v>17</v>
      </c>
      <c r="D262" s="14" t="s">
        <v>18</v>
      </c>
      <c r="E262" s="14" t="s">
        <v>34</v>
      </c>
      <c r="F262" s="14" t="s">
        <v>29</v>
      </c>
      <c r="G262" s="14" t="s">
        <v>21</v>
      </c>
      <c r="H262" s="14" t="s">
        <v>330</v>
      </c>
      <c r="I262" s="14" t="s">
        <v>478</v>
      </c>
      <c r="J262" s="14" t="s">
        <v>479</v>
      </c>
      <c r="K262" s="14" t="s">
        <v>45</v>
      </c>
      <c r="L262" s="14">
        <v>42</v>
      </c>
      <c r="M262" s="15">
        <v>8052579065814</v>
      </c>
      <c r="N262" s="15" t="s">
        <v>26</v>
      </c>
      <c r="O262" s="14" t="s">
        <v>119</v>
      </c>
      <c r="P262" s="5">
        <v>1</v>
      </c>
      <c r="Q262" s="8">
        <v>136</v>
      </c>
      <c r="R262" s="8">
        <f t="shared" si="8"/>
        <v>136</v>
      </c>
      <c r="S262" s="8">
        <v>326</v>
      </c>
      <c r="T262" s="8">
        <f t="shared" si="9"/>
        <v>326</v>
      </c>
    </row>
    <row r="263" spans="1:20" ht="99.95" customHeight="1">
      <c r="A263" s="14"/>
      <c r="B263" s="14" t="s">
        <v>328</v>
      </c>
      <c r="C263" s="14" t="s">
        <v>17</v>
      </c>
      <c r="D263" s="14" t="s">
        <v>18</v>
      </c>
      <c r="E263" s="14" t="s">
        <v>34</v>
      </c>
      <c r="F263" s="14" t="s">
        <v>480</v>
      </c>
      <c r="G263" s="14" t="s">
        <v>30</v>
      </c>
      <c r="H263" s="14" t="s">
        <v>330</v>
      </c>
      <c r="I263" s="14" t="s">
        <v>481</v>
      </c>
      <c r="J263" s="14" t="s">
        <v>482</v>
      </c>
      <c r="K263" s="14" t="s">
        <v>45</v>
      </c>
      <c r="L263" s="14">
        <v>43</v>
      </c>
      <c r="M263" s="15">
        <v>2000053536424</v>
      </c>
      <c r="N263" s="15" t="s">
        <v>26</v>
      </c>
      <c r="O263" s="14" t="s">
        <v>119</v>
      </c>
      <c r="P263" s="5">
        <v>1</v>
      </c>
      <c r="Q263" s="8">
        <v>135</v>
      </c>
      <c r="R263" s="8">
        <f t="shared" si="8"/>
        <v>135</v>
      </c>
      <c r="S263" s="8">
        <v>324</v>
      </c>
      <c r="T263" s="8">
        <f t="shared" si="9"/>
        <v>324</v>
      </c>
    </row>
    <row r="264" spans="1:20" ht="99.95" customHeight="1">
      <c r="A264" s="14"/>
      <c r="B264" s="14" t="s">
        <v>328</v>
      </c>
      <c r="C264" s="14" t="s">
        <v>17</v>
      </c>
      <c r="D264" s="14" t="s">
        <v>18</v>
      </c>
      <c r="E264" s="14" t="s">
        <v>34</v>
      </c>
      <c r="F264" s="14" t="s">
        <v>29</v>
      </c>
      <c r="G264" s="14" t="s">
        <v>483</v>
      </c>
      <c r="H264" s="14" t="s">
        <v>330</v>
      </c>
      <c r="I264" s="14" t="s">
        <v>484</v>
      </c>
      <c r="J264" s="14" t="s">
        <v>485</v>
      </c>
      <c r="K264" s="14" t="s">
        <v>45</v>
      </c>
      <c r="L264" s="14">
        <v>39</v>
      </c>
      <c r="M264" s="15">
        <v>8052579070030</v>
      </c>
      <c r="N264" s="15" t="s">
        <v>26</v>
      </c>
      <c r="O264" s="14" t="s">
        <v>119</v>
      </c>
      <c r="P264" s="5">
        <v>1</v>
      </c>
      <c r="Q264" s="8">
        <v>142</v>
      </c>
      <c r="R264" s="8">
        <f t="shared" si="8"/>
        <v>142</v>
      </c>
      <c r="S264" s="8">
        <v>341</v>
      </c>
      <c r="T264" s="8">
        <f t="shared" si="9"/>
        <v>341</v>
      </c>
    </row>
    <row r="265" spans="1:20" ht="18.75">
      <c r="A265" s="14"/>
      <c r="B265" s="14" t="s">
        <v>328</v>
      </c>
      <c r="C265" s="14" t="s">
        <v>17</v>
      </c>
      <c r="D265" s="14" t="s">
        <v>18</v>
      </c>
      <c r="E265" s="14" t="s">
        <v>34</v>
      </c>
      <c r="F265" s="14" t="s">
        <v>29</v>
      </c>
      <c r="G265" s="14" t="s">
        <v>483</v>
      </c>
      <c r="H265" s="14" t="s">
        <v>330</v>
      </c>
      <c r="I265" s="14" t="s">
        <v>484</v>
      </c>
      <c r="J265" s="14" t="s">
        <v>485</v>
      </c>
      <c r="K265" s="14" t="s">
        <v>45</v>
      </c>
      <c r="L265" s="14">
        <v>42</v>
      </c>
      <c r="M265" s="15">
        <v>8052579070122</v>
      </c>
      <c r="N265" s="15" t="s">
        <v>26</v>
      </c>
      <c r="O265" s="14" t="s">
        <v>119</v>
      </c>
      <c r="P265" s="5">
        <v>3</v>
      </c>
      <c r="Q265" s="8">
        <v>142</v>
      </c>
      <c r="R265" s="8">
        <f t="shared" si="8"/>
        <v>426</v>
      </c>
      <c r="S265" s="8">
        <v>341</v>
      </c>
      <c r="T265" s="8">
        <f t="shared" si="9"/>
        <v>1023</v>
      </c>
    </row>
    <row r="266" spans="1:20" ht="18.75">
      <c r="A266" s="14"/>
      <c r="B266" s="14" t="s">
        <v>328</v>
      </c>
      <c r="C266" s="14" t="s">
        <v>17</v>
      </c>
      <c r="D266" s="14" t="s">
        <v>18</v>
      </c>
      <c r="E266" s="14" t="s">
        <v>34</v>
      </c>
      <c r="F266" s="14" t="s">
        <v>29</v>
      </c>
      <c r="G266" s="14" t="s">
        <v>483</v>
      </c>
      <c r="H266" s="14" t="s">
        <v>330</v>
      </c>
      <c r="I266" s="14" t="s">
        <v>484</v>
      </c>
      <c r="J266" s="14" t="s">
        <v>485</v>
      </c>
      <c r="K266" s="14" t="s">
        <v>45</v>
      </c>
      <c r="L266" s="14">
        <v>44</v>
      </c>
      <c r="M266" s="15">
        <v>8052579070184</v>
      </c>
      <c r="N266" s="15" t="s">
        <v>26</v>
      </c>
      <c r="O266" s="14" t="s">
        <v>119</v>
      </c>
      <c r="P266" s="5">
        <v>1</v>
      </c>
      <c r="Q266" s="8">
        <v>142</v>
      </c>
      <c r="R266" s="8">
        <f t="shared" si="8"/>
        <v>142</v>
      </c>
      <c r="S266" s="8">
        <v>341</v>
      </c>
      <c r="T266" s="8">
        <f t="shared" si="9"/>
        <v>341</v>
      </c>
    </row>
    <row r="267" spans="1:20" ht="99.95" customHeight="1">
      <c r="A267" s="14"/>
      <c r="B267" s="14" t="s">
        <v>328</v>
      </c>
      <c r="C267" s="14" t="s">
        <v>17</v>
      </c>
      <c r="D267" s="14" t="s">
        <v>18</v>
      </c>
      <c r="E267" s="14" t="s">
        <v>34</v>
      </c>
      <c r="F267" s="14" t="s">
        <v>486</v>
      </c>
      <c r="G267" s="14" t="s">
        <v>30</v>
      </c>
      <c r="H267" s="14" t="s">
        <v>330</v>
      </c>
      <c r="I267" s="14" t="s">
        <v>487</v>
      </c>
      <c r="J267" s="14" t="s">
        <v>488</v>
      </c>
      <c r="K267" s="14" t="s">
        <v>107</v>
      </c>
      <c r="L267" s="14">
        <v>42</v>
      </c>
      <c r="M267" s="15">
        <v>8052579076803</v>
      </c>
      <c r="N267" s="15" t="s">
        <v>26</v>
      </c>
      <c r="O267" s="14" t="s">
        <v>159</v>
      </c>
      <c r="P267" s="5">
        <v>1</v>
      </c>
      <c r="Q267" s="8">
        <v>142</v>
      </c>
      <c r="R267" s="8">
        <f t="shared" si="8"/>
        <v>142</v>
      </c>
      <c r="S267" s="8">
        <v>341</v>
      </c>
      <c r="T267" s="8">
        <f t="shared" si="9"/>
        <v>341</v>
      </c>
    </row>
    <row r="268" spans="1:20" ht="99.95" customHeight="1">
      <c r="A268" s="14"/>
      <c r="B268" s="14" t="s">
        <v>328</v>
      </c>
      <c r="C268" s="14" t="s">
        <v>17</v>
      </c>
      <c r="D268" s="14" t="s">
        <v>18</v>
      </c>
      <c r="E268" s="14" t="s">
        <v>34</v>
      </c>
      <c r="F268" s="14" t="s">
        <v>486</v>
      </c>
      <c r="G268" s="14" t="s">
        <v>30</v>
      </c>
      <c r="H268" s="14" t="s">
        <v>330</v>
      </c>
      <c r="I268" s="14" t="s">
        <v>487</v>
      </c>
      <c r="J268" s="14" t="s">
        <v>488</v>
      </c>
      <c r="K268" s="14" t="s">
        <v>45</v>
      </c>
      <c r="L268" s="14">
        <v>42</v>
      </c>
      <c r="M268" s="15">
        <v>8052579076810</v>
      </c>
      <c r="N268" s="15" t="s">
        <v>26</v>
      </c>
      <c r="O268" s="14" t="s">
        <v>159</v>
      </c>
      <c r="P268" s="5">
        <v>1</v>
      </c>
      <c r="Q268" s="8">
        <v>142</v>
      </c>
      <c r="R268" s="8">
        <f t="shared" si="8"/>
        <v>142</v>
      </c>
      <c r="S268" s="8">
        <v>341</v>
      </c>
      <c r="T268" s="8">
        <f t="shared" si="9"/>
        <v>341</v>
      </c>
    </row>
    <row r="269" spans="1:20" ht="99.95" customHeight="1">
      <c r="A269" s="14"/>
      <c r="B269" s="14" t="s">
        <v>328</v>
      </c>
      <c r="C269" s="14" t="s">
        <v>17</v>
      </c>
      <c r="D269" s="14" t="s">
        <v>18</v>
      </c>
      <c r="E269" s="14" t="s">
        <v>489</v>
      </c>
      <c r="F269" s="14" t="s">
        <v>29</v>
      </c>
      <c r="G269" s="14" t="s">
        <v>490</v>
      </c>
      <c r="H269" s="14" t="s">
        <v>491</v>
      </c>
      <c r="I269" s="14" t="s">
        <v>492</v>
      </c>
      <c r="J269" s="14" t="s">
        <v>493</v>
      </c>
      <c r="K269" s="14" t="s">
        <v>58</v>
      </c>
      <c r="L269" s="14">
        <v>41</v>
      </c>
      <c r="M269" s="15">
        <v>8052579289777</v>
      </c>
      <c r="N269" s="15" t="s">
        <v>26</v>
      </c>
      <c r="O269" s="14" t="s">
        <v>494</v>
      </c>
      <c r="P269" s="5">
        <v>10</v>
      </c>
      <c r="Q269" s="8">
        <v>95</v>
      </c>
      <c r="R269" s="8">
        <f t="shared" si="8"/>
        <v>950</v>
      </c>
      <c r="S269" s="8">
        <v>228</v>
      </c>
      <c r="T269" s="8">
        <f t="shared" si="9"/>
        <v>2280</v>
      </c>
    </row>
    <row r="270" spans="1:20" ht="18.75">
      <c r="A270" s="14"/>
      <c r="B270" s="14" t="s">
        <v>328</v>
      </c>
      <c r="C270" s="14" t="s">
        <v>17</v>
      </c>
      <c r="D270" s="14" t="s">
        <v>18</v>
      </c>
      <c r="E270" s="14" t="s">
        <v>489</v>
      </c>
      <c r="F270" s="14" t="s">
        <v>29</v>
      </c>
      <c r="G270" s="14" t="s">
        <v>490</v>
      </c>
      <c r="H270" s="14" t="s">
        <v>491</v>
      </c>
      <c r="I270" s="14" t="s">
        <v>492</v>
      </c>
      <c r="J270" s="14" t="s">
        <v>493</v>
      </c>
      <c r="K270" s="14" t="s">
        <v>58</v>
      </c>
      <c r="L270" s="14">
        <v>42</v>
      </c>
      <c r="M270" s="15">
        <v>8052579289838</v>
      </c>
      <c r="N270" s="15" t="s">
        <v>26</v>
      </c>
      <c r="O270" s="14" t="s">
        <v>494</v>
      </c>
      <c r="P270" s="5">
        <v>5</v>
      </c>
      <c r="Q270" s="8">
        <v>95</v>
      </c>
      <c r="R270" s="8">
        <f t="shared" si="8"/>
        <v>475</v>
      </c>
      <c r="S270" s="8">
        <v>228</v>
      </c>
      <c r="T270" s="8">
        <f t="shared" si="9"/>
        <v>1140</v>
      </c>
    </row>
    <row r="271" spans="1:20" ht="18.75">
      <c r="A271" s="14"/>
      <c r="B271" s="14" t="s">
        <v>328</v>
      </c>
      <c r="C271" s="14" t="s">
        <v>17</v>
      </c>
      <c r="D271" s="14" t="s">
        <v>18</v>
      </c>
      <c r="E271" s="14" t="s">
        <v>489</v>
      </c>
      <c r="F271" s="14" t="s">
        <v>29</v>
      </c>
      <c r="G271" s="14" t="s">
        <v>490</v>
      </c>
      <c r="H271" s="14" t="s">
        <v>491</v>
      </c>
      <c r="I271" s="14" t="s">
        <v>492</v>
      </c>
      <c r="J271" s="14" t="s">
        <v>493</v>
      </c>
      <c r="K271" s="14" t="s">
        <v>58</v>
      </c>
      <c r="L271" s="14">
        <v>43</v>
      </c>
      <c r="M271" s="15">
        <v>8052579289890</v>
      </c>
      <c r="N271" s="15" t="s">
        <v>26</v>
      </c>
      <c r="O271" s="14" t="s">
        <v>494</v>
      </c>
      <c r="P271" s="5">
        <v>3</v>
      </c>
      <c r="Q271" s="8">
        <v>95</v>
      </c>
      <c r="R271" s="8">
        <f t="shared" si="8"/>
        <v>285</v>
      </c>
      <c r="S271" s="8">
        <v>228</v>
      </c>
      <c r="T271" s="8">
        <f t="shared" si="9"/>
        <v>684</v>
      </c>
    </row>
    <row r="272" spans="1:20" ht="99.95" customHeight="1">
      <c r="A272" s="14"/>
      <c r="B272" s="14" t="s">
        <v>328</v>
      </c>
      <c r="C272" s="14" t="s">
        <v>17</v>
      </c>
      <c r="D272" s="14" t="s">
        <v>18</v>
      </c>
      <c r="E272" s="14" t="s">
        <v>148</v>
      </c>
      <c r="F272" s="14" t="s">
        <v>29</v>
      </c>
      <c r="G272" s="14" t="s">
        <v>490</v>
      </c>
      <c r="H272" s="14" t="s">
        <v>491</v>
      </c>
      <c r="I272" s="14" t="s">
        <v>495</v>
      </c>
      <c r="J272" s="14" t="s">
        <v>496</v>
      </c>
      <c r="K272" s="14" t="s">
        <v>52</v>
      </c>
      <c r="L272" s="14">
        <v>40</v>
      </c>
      <c r="M272" s="15">
        <v>8052579306191</v>
      </c>
      <c r="N272" s="15" t="s">
        <v>26</v>
      </c>
      <c r="O272" s="14" t="s">
        <v>494</v>
      </c>
      <c r="P272" s="5">
        <v>3</v>
      </c>
      <c r="Q272" s="8">
        <v>85</v>
      </c>
      <c r="R272" s="8">
        <f t="shared" si="8"/>
        <v>255</v>
      </c>
      <c r="S272" s="8">
        <v>204</v>
      </c>
      <c r="T272" s="8">
        <f t="shared" si="9"/>
        <v>612</v>
      </c>
    </row>
    <row r="273" spans="1:20" ht="18.75">
      <c r="A273" s="14"/>
      <c r="B273" s="14" t="s">
        <v>328</v>
      </c>
      <c r="C273" s="14" t="s">
        <v>17</v>
      </c>
      <c r="D273" s="14" t="s">
        <v>18</v>
      </c>
      <c r="E273" s="14" t="s">
        <v>148</v>
      </c>
      <c r="F273" s="14" t="s">
        <v>29</v>
      </c>
      <c r="G273" s="14" t="s">
        <v>490</v>
      </c>
      <c r="H273" s="14" t="s">
        <v>491</v>
      </c>
      <c r="I273" s="14" t="s">
        <v>495</v>
      </c>
      <c r="J273" s="14" t="s">
        <v>496</v>
      </c>
      <c r="K273" s="14" t="s">
        <v>52</v>
      </c>
      <c r="L273" s="14">
        <v>41</v>
      </c>
      <c r="M273" s="15">
        <v>8052579306214</v>
      </c>
      <c r="N273" s="15" t="s">
        <v>26</v>
      </c>
      <c r="O273" s="14" t="s">
        <v>494</v>
      </c>
      <c r="P273" s="5">
        <v>11</v>
      </c>
      <c r="Q273" s="8">
        <v>85</v>
      </c>
      <c r="R273" s="8">
        <f t="shared" si="8"/>
        <v>935</v>
      </c>
      <c r="S273" s="8">
        <v>204</v>
      </c>
      <c r="T273" s="8">
        <f t="shared" si="9"/>
        <v>2244</v>
      </c>
    </row>
    <row r="274" spans="1:20" ht="18.75">
      <c r="A274" s="14"/>
      <c r="B274" s="14" t="s">
        <v>328</v>
      </c>
      <c r="C274" s="14" t="s">
        <v>17</v>
      </c>
      <c r="D274" s="14" t="s">
        <v>18</v>
      </c>
      <c r="E274" s="14" t="s">
        <v>148</v>
      </c>
      <c r="F274" s="14" t="s">
        <v>29</v>
      </c>
      <c r="G274" s="14" t="s">
        <v>490</v>
      </c>
      <c r="H274" s="14" t="s">
        <v>491</v>
      </c>
      <c r="I274" s="14" t="s">
        <v>495</v>
      </c>
      <c r="J274" s="14" t="s">
        <v>496</v>
      </c>
      <c r="K274" s="14" t="s">
        <v>52</v>
      </c>
      <c r="L274" s="14">
        <v>42</v>
      </c>
      <c r="M274" s="15">
        <v>8052579306238</v>
      </c>
      <c r="N274" s="15" t="s">
        <v>26</v>
      </c>
      <c r="O274" s="14" t="s">
        <v>494</v>
      </c>
      <c r="P274" s="5">
        <v>22</v>
      </c>
      <c r="Q274" s="8">
        <v>85</v>
      </c>
      <c r="R274" s="8">
        <f t="shared" si="8"/>
        <v>1870</v>
      </c>
      <c r="S274" s="8">
        <v>204</v>
      </c>
      <c r="T274" s="8">
        <f t="shared" si="9"/>
        <v>4488</v>
      </c>
    </row>
    <row r="275" spans="1:20" ht="18.75">
      <c r="A275" s="14"/>
      <c r="B275" s="14" t="s">
        <v>328</v>
      </c>
      <c r="C275" s="14" t="s">
        <v>17</v>
      </c>
      <c r="D275" s="14" t="s">
        <v>18</v>
      </c>
      <c r="E275" s="14" t="s">
        <v>148</v>
      </c>
      <c r="F275" s="14" t="s">
        <v>29</v>
      </c>
      <c r="G275" s="14" t="s">
        <v>490</v>
      </c>
      <c r="H275" s="14" t="s">
        <v>491</v>
      </c>
      <c r="I275" s="14" t="s">
        <v>495</v>
      </c>
      <c r="J275" s="14" t="s">
        <v>496</v>
      </c>
      <c r="K275" s="14" t="s">
        <v>52</v>
      </c>
      <c r="L275" s="14">
        <v>43</v>
      </c>
      <c r="M275" s="15">
        <v>8052579306252</v>
      </c>
      <c r="N275" s="15" t="s">
        <v>26</v>
      </c>
      <c r="O275" s="14" t="s">
        <v>494</v>
      </c>
      <c r="P275" s="5">
        <v>22</v>
      </c>
      <c r="Q275" s="8">
        <v>85</v>
      </c>
      <c r="R275" s="8">
        <f t="shared" si="8"/>
        <v>1870</v>
      </c>
      <c r="S275" s="8">
        <v>204</v>
      </c>
      <c r="T275" s="8">
        <f t="shared" si="9"/>
        <v>4488</v>
      </c>
    </row>
    <row r="276" spans="1:20" ht="18.75">
      <c r="A276" s="14"/>
      <c r="B276" s="14" t="s">
        <v>328</v>
      </c>
      <c r="C276" s="14" t="s">
        <v>17</v>
      </c>
      <c r="D276" s="14" t="s">
        <v>18</v>
      </c>
      <c r="E276" s="14" t="s">
        <v>148</v>
      </c>
      <c r="F276" s="14" t="s">
        <v>29</v>
      </c>
      <c r="G276" s="14" t="s">
        <v>490</v>
      </c>
      <c r="H276" s="14" t="s">
        <v>491</v>
      </c>
      <c r="I276" s="14" t="s">
        <v>495</v>
      </c>
      <c r="J276" s="14" t="s">
        <v>496</v>
      </c>
      <c r="K276" s="14" t="s">
        <v>52</v>
      </c>
      <c r="L276" s="14">
        <v>44</v>
      </c>
      <c r="M276" s="15">
        <v>8052579306276</v>
      </c>
      <c r="N276" s="15" t="s">
        <v>26</v>
      </c>
      <c r="O276" s="14" t="s">
        <v>494</v>
      </c>
      <c r="P276" s="5">
        <v>2</v>
      </c>
      <c r="Q276" s="8">
        <v>85</v>
      </c>
      <c r="R276" s="8">
        <f t="shared" si="8"/>
        <v>170</v>
      </c>
      <c r="S276" s="8">
        <v>204</v>
      </c>
      <c r="T276" s="8">
        <f t="shared" si="9"/>
        <v>408</v>
      </c>
    </row>
    <row r="277" spans="1:20" ht="99.95" customHeight="1">
      <c r="A277" s="14"/>
      <c r="B277" s="14" t="s">
        <v>328</v>
      </c>
      <c r="C277" s="14" t="s">
        <v>17</v>
      </c>
      <c r="D277" s="14" t="s">
        <v>18</v>
      </c>
      <c r="E277" s="14" t="s">
        <v>148</v>
      </c>
      <c r="F277" s="14" t="s">
        <v>29</v>
      </c>
      <c r="G277" s="14" t="s">
        <v>490</v>
      </c>
      <c r="H277" s="14" t="s">
        <v>491</v>
      </c>
      <c r="I277" s="14" t="s">
        <v>497</v>
      </c>
      <c r="J277" s="14" t="s">
        <v>498</v>
      </c>
      <c r="K277" s="14" t="s">
        <v>37</v>
      </c>
      <c r="L277" s="14">
        <v>40</v>
      </c>
      <c r="M277" s="15">
        <v>8052579306368</v>
      </c>
      <c r="N277" s="15" t="s">
        <v>26</v>
      </c>
      <c r="O277" s="14" t="s">
        <v>494</v>
      </c>
      <c r="P277" s="5">
        <v>26</v>
      </c>
      <c r="Q277" s="8">
        <v>93</v>
      </c>
      <c r="R277" s="8">
        <f t="shared" si="8"/>
        <v>2418</v>
      </c>
      <c r="S277" s="8">
        <v>223</v>
      </c>
      <c r="T277" s="8">
        <f t="shared" si="9"/>
        <v>5798</v>
      </c>
    </row>
    <row r="278" spans="1:20" ht="18.75">
      <c r="A278" s="14"/>
      <c r="B278" s="14" t="s">
        <v>328</v>
      </c>
      <c r="C278" s="14" t="s">
        <v>17</v>
      </c>
      <c r="D278" s="14" t="s">
        <v>18</v>
      </c>
      <c r="E278" s="14" t="s">
        <v>148</v>
      </c>
      <c r="F278" s="14" t="s">
        <v>29</v>
      </c>
      <c r="G278" s="14" t="s">
        <v>490</v>
      </c>
      <c r="H278" s="14" t="s">
        <v>491</v>
      </c>
      <c r="I278" s="14" t="s">
        <v>497</v>
      </c>
      <c r="J278" s="14" t="s">
        <v>498</v>
      </c>
      <c r="K278" s="14" t="s">
        <v>37</v>
      </c>
      <c r="L278" s="14">
        <v>41</v>
      </c>
      <c r="M278" s="15">
        <v>8052579306382</v>
      </c>
      <c r="N278" s="15" t="s">
        <v>26</v>
      </c>
      <c r="O278" s="14" t="s">
        <v>494</v>
      </c>
      <c r="P278" s="5">
        <v>58</v>
      </c>
      <c r="Q278" s="8">
        <v>93</v>
      </c>
      <c r="R278" s="8">
        <f t="shared" si="8"/>
        <v>5394</v>
      </c>
      <c r="S278" s="8">
        <v>223</v>
      </c>
      <c r="T278" s="8">
        <f t="shared" si="9"/>
        <v>12934</v>
      </c>
    </row>
    <row r="279" spans="1:20" ht="18.75">
      <c r="A279" s="14"/>
      <c r="B279" s="14" t="s">
        <v>328</v>
      </c>
      <c r="C279" s="14" t="s">
        <v>17</v>
      </c>
      <c r="D279" s="14" t="s">
        <v>18</v>
      </c>
      <c r="E279" s="14" t="s">
        <v>148</v>
      </c>
      <c r="F279" s="14" t="s">
        <v>29</v>
      </c>
      <c r="G279" s="14" t="s">
        <v>490</v>
      </c>
      <c r="H279" s="14" t="s">
        <v>491</v>
      </c>
      <c r="I279" s="14" t="s">
        <v>497</v>
      </c>
      <c r="J279" s="14" t="s">
        <v>498</v>
      </c>
      <c r="K279" s="14" t="s">
        <v>37</v>
      </c>
      <c r="L279" s="14">
        <v>42</v>
      </c>
      <c r="M279" s="15">
        <v>8052579306405</v>
      </c>
      <c r="N279" s="15" t="s">
        <v>26</v>
      </c>
      <c r="O279" s="14" t="s">
        <v>494</v>
      </c>
      <c r="P279" s="5">
        <v>80</v>
      </c>
      <c r="Q279" s="8">
        <v>93</v>
      </c>
      <c r="R279" s="8">
        <f t="shared" si="8"/>
        <v>7440</v>
      </c>
      <c r="S279" s="8">
        <v>223</v>
      </c>
      <c r="T279" s="8">
        <f t="shared" si="9"/>
        <v>17840</v>
      </c>
    </row>
    <row r="280" spans="1:20" ht="18.75">
      <c r="A280" s="14"/>
      <c r="B280" s="14" t="s">
        <v>328</v>
      </c>
      <c r="C280" s="14" t="s">
        <v>17</v>
      </c>
      <c r="D280" s="14" t="s">
        <v>18</v>
      </c>
      <c r="E280" s="14" t="s">
        <v>148</v>
      </c>
      <c r="F280" s="14" t="s">
        <v>29</v>
      </c>
      <c r="G280" s="14" t="s">
        <v>490</v>
      </c>
      <c r="H280" s="14" t="s">
        <v>491</v>
      </c>
      <c r="I280" s="14" t="s">
        <v>497</v>
      </c>
      <c r="J280" s="14" t="s">
        <v>498</v>
      </c>
      <c r="K280" s="14" t="s">
        <v>37</v>
      </c>
      <c r="L280" s="14">
        <v>43</v>
      </c>
      <c r="M280" s="15">
        <v>8052579306429</v>
      </c>
      <c r="N280" s="15" t="s">
        <v>26</v>
      </c>
      <c r="O280" s="14" t="s">
        <v>494</v>
      </c>
      <c r="P280" s="5">
        <v>80</v>
      </c>
      <c r="Q280" s="8">
        <v>93</v>
      </c>
      <c r="R280" s="8">
        <f t="shared" si="8"/>
        <v>7440</v>
      </c>
      <c r="S280" s="8">
        <v>223</v>
      </c>
      <c r="T280" s="8">
        <f t="shared" si="9"/>
        <v>17840</v>
      </c>
    </row>
    <row r="281" spans="1:20" ht="18.75">
      <c r="A281" s="14"/>
      <c r="B281" s="14" t="s">
        <v>328</v>
      </c>
      <c r="C281" s="14" t="s">
        <v>17</v>
      </c>
      <c r="D281" s="14" t="s">
        <v>18</v>
      </c>
      <c r="E281" s="14" t="s">
        <v>148</v>
      </c>
      <c r="F281" s="14" t="s">
        <v>29</v>
      </c>
      <c r="G281" s="14" t="s">
        <v>490</v>
      </c>
      <c r="H281" s="14" t="s">
        <v>491</v>
      </c>
      <c r="I281" s="14" t="s">
        <v>497</v>
      </c>
      <c r="J281" s="14" t="s">
        <v>498</v>
      </c>
      <c r="K281" s="14" t="s">
        <v>37</v>
      </c>
      <c r="L281" s="14">
        <v>44</v>
      </c>
      <c r="M281" s="15">
        <v>8052579306443</v>
      </c>
      <c r="N281" s="15" t="s">
        <v>26</v>
      </c>
      <c r="O281" s="14" t="s">
        <v>494</v>
      </c>
      <c r="P281" s="5">
        <v>41</v>
      </c>
      <c r="Q281" s="8">
        <v>93</v>
      </c>
      <c r="R281" s="8">
        <f t="shared" si="8"/>
        <v>3813</v>
      </c>
      <c r="S281" s="8">
        <v>223</v>
      </c>
      <c r="T281" s="8">
        <f t="shared" si="9"/>
        <v>9143</v>
      </c>
    </row>
    <row r="282" spans="1:20" ht="18.75">
      <c r="A282" s="14"/>
      <c r="B282" s="14" t="s">
        <v>328</v>
      </c>
      <c r="C282" s="14" t="s">
        <v>17</v>
      </c>
      <c r="D282" s="14" t="s">
        <v>18</v>
      </c>
      <c r="E282" s="14" t="s">
        <v>148</v>
      </c>
      <c r="F282" s="14" t="s">
        <v>29</v>
      </c>
      <c r="G282" s="14" t="s">
        <v>490</v>
      </c>
      <c r="H282" s="14" t="s">
        <v>491</v>
      </c>
      <c r="I282" s="14" t="s">
        <v>497</v>
      </c>
      <c r="J282" s="14" t="s">
        <v>498</v>
      </c>
      <c r="K282" s="14" t="s">
        <v>37</v>
      </c>
      <c r="L282" s="14">
        <v>45</v>
      </c>
      <c r="M282" s="15">
        <v>8052579306467</v>
      </c>
      <c r="N282" s="15" t="s">
        <v>26</v>
      </c>
      <c r="O282" s="14" t="s">
        <v>494</v>
      </c>
      <c r="P282" s="5">
        <v>12</v>
      </c>
      <c r="Q282" s="8">
        <v>93</v>
      </c>
      <c r="R282" s="8">
        <f t="shared" si="8"/>
        <v>1116</v>
      </c>
      <c r="S282" s="8">
        <v>223</v>
      </c>
      <c r="T282" s="8">
        <f t="shared" si="9"/>
        <v>2676</v>
      </c>
    </row>
    <row r="283" spans="1:20" ht="99.95" customHeight="1">
      <c r="A283" s="14"/>
      <c r="B283" s="14" t="s">
        <v>328</v>
      </c>
      <c r="C283" s="14" t="s">
        <v>17</v>
      </c>
      <c r="D283" s="14" t="s">
        <v>18</v>
      </c>
      <c r="E283" s="14" t="s">
        <v>148</v>
      </c>
      <c r="F283" s="14" t="s">
        <v>29</v>
      </c>
      <c r="G283" s="14" t="s">
        <v>490</v>
      </c>
      <c r="H283" s="14" t="s">
        <v>491</v>
      </c>
      <c r="I283" s="14" t="s">
        <v>497</v>
      </c>
      <c r="J283" s="14" t="s">
        <v>498</v>
      </c>
      <c r="K283" s="14" t="s">
        <v>52</v>
      </c>
      <c r="L283" s="14">
        <v>40</v>
      </c>
      <c r="M283" s="15">
        <v>8052579306351</v>
      </c>
      <c r="N283" s="15" t="s">
        <v>26</v>
      </c>
      <c r="O283" s="14" t="s">
        <v>494</v>
      </c>
      <c r="P283" s="5">
        <v>7</v>
      </c>
      <c r="Q283" s="8">
        <v>93</v>
      </c>
      <c r="R283" s="8">
        <f t="shared" si="8"/>
        <v>651</v>
      </c>
      <c r="S283" s="8">
        <v>223</v>
      </c>
      <c r="T283" s="8">
        <f t="shared" si="9"/>
        <v>1561</v>
      </c>
    </row>
    <row r="284" spans="1:20" ht="18.75">
      <c r="A284" s="14"/>
      <c r="B284" s="14" t="s">
        <v>328</v>
      </c>
      <c r="C284" s="14" t="s">
        <v>17</v>
      </c>
      <c r="D284" s="14" t="s">
        <v>18</v>
      </c>
      <c r="E284" s="14" t="s">
        <v>148</v>
      </c>
      <c r="F284" s="14" t="s">
        <v>29</v>
      </c>
      <c r="G284" s="14" t="s">
        <v>490</v>
      </c>
      <c r="H284" s="14" t="s">
        <v>491</v>
      </c>
      <c r="I284" s="14" t="s">
        <v>497</v>
      </c>
      <c r="J284" s="14" t="s">
        <v>498</v>
      </c>
      <c r="K284" s="14" t="s">
        <v>52</v>
      </c>
      <c r="L284" s="14">
        <v>41</v>
      </c>
      <c r="M284" s="15">
        <v>8052579306375</v>
      </c>
      <c r="N284" s="15" t="s">
        <v>26</v>
      </c>
      <c r="O284" s="14" t="s">
        <v>494</v>
      </c>
      <c r="P284" s="5">
        <v>16</v>
      </c>
      <c r="Q284" s="8">
        <v>93</v>
      </c>
      <c r="R284" s="8">
        <f t="shared" si="8"/>
        <v>1488</v>
      </c>
      <c r="S284" s="8">
        <v>223</v>
      </c>
      <c r="T284" s="8">
        <f t="shared" si="9"/>
        <v>3568</v>
      </c>
    </row>
    <row r="285" spans="1:20" ht="18.75">
      <c r="A285" s="14"/>
      <c r="B285" s="14" t="s">
        <v>328</v>
      </c>
      <c r="C285" s="14" t="s">
        <v>17</v>
      </c>
      <c r="D285" s="14" t="s">
        <v>18</v>
      </c>
      <c r="E285" s="14" t="s">
        <v>148</v>
      </c>
      <c r="F285" s="14" t="s">
        <v>29</v>
      </c>
      <c r="G285" s="14" t="s">
        <v>490</v>
      </c>
      <c r="H285" s="14" t="s">
        <v>491</v>
      </c>
      <c r="I285" s="14" t="s">
        <v>497</v>
      </c>
      <c r="J285" s="14" t="s">
        <v>498</v>
      </c>
      <c r="K285" s="14" t="s">
        <v>52</v>
      </c>
      <c r="L285" s="14">
        <v>42</v>
      </c>
      <c r="M285" s="15">
        <v>8052579306399</v>
      </c>
      <c r="N285" s="15" t="s">
        <v>26</v>
      </c>
      <c r="O285" s="14" t="s">
        <v>494</v>
      </c>
      <c r="P285" s="5">
        <v>19</v>
      </c>
      <c r="Q285" s="8">
        <v>93</v>
      </c>
      <c r="R285" s="8">
        <f t="shared" si="8"/>
        <v>1767</v>
      </c>
      <c r="S285" s="8">
        <v>223</v>
      </c>
      <c r="T285" s="8">
        <f t="shared" si="9"/>
        <v>4237</v>
      </c>
    </row>
    <row r="286" spans="1:20" ht="18.75">
      <c r="A286" s="14"/>
      <c r="B286" s="14" t="s">
        <v>328</v>
      </c>
      <c r="C286" s="14" t="s">
        <v>17</v>
      </c>
      <c r="D286" s="14" t="s">
        <v>18</v>
      </c>
      <c r="E286" s="14" t="s">
        <v>148</v>
      </c>
      <c r="F286" s="14" t="s">
        <v>29</v>
      </c>
      <c r="G286" s="14" t="s">
        <v>490</v>
      </c>
      <c r="H286" s="14" t="s">
        <v>491</v>
      </c>
      <c r="I286" s="14" t="s">
        <v>497</v>
      </c>
      <c r="J286" s="14" t="s">
        <v>498</v>
      </c>
      <c r="K286" s="14" t="s">
        <v>52</v>
      </c>
      <c r="L286" s="14">
        <v>43</v>
      </c>
      <c r="M286" s="15">
        <v>8052579306412</v>
      </c>
      <c r="N286" s="15" t="s">
        <v>26</v>
      </c>
      <c r="O286" s="14" t="s">
        <v>494</v>
      </c>
      <c r="P286" s="5">
        <v>12</v>
      </c>
      <c r="Q286" s="8">
        <v>93</v>
      </c>
      <c r="R286" s="8">
        <f t="shared" si="8"/>
        <v>1116</v>
      </c>
      <c r="S286" s="8">
        <v>223</v>
      </c>
      <c r="T286" s="8">
        <f t="shared" si="9"/>
        <v>2676</v>
      </c>
    </row>
    <row r="287" spans="1:20" ht="18.75">
      <c r="A287" s="14"/>
      <c r="B287" s="14" t="s">
        <v>328</v>
      </c>
      <c r="C287" s="14" t="s">
        <v>17</v>
      </c>
      <c r="D287" s="14" t="s">
        <v>18</v>
      </c>
      <c r="E287" s="14" t="s">
        <v>148</v>
      </c>
      <c r="F287" s="14" t="s">
        <v>29</v>
      </c>
      <c r="G287" s="14" t="s">
        <v>490</v>
      </c>
      <c r="H287" s="14" t="s">
        <v>491</v>
      </c>
      <c r="I287" s="14" t="s">
        <v>497</v>
      </c>
      <c r="J287" s="14" t="s">
        <v>498</v>
      </c>
      <c r="K287" s="14" t="s">
        <v>52</v>
      </c>
      <c r="L287" s="14">
        <v>44</v>
      </c>
      <c r="M287" s="15">
        <v>8052579306436</v>
      </c>
      <c r="N287" s="15" t="s">
        <v>26</v>
      </c>
      <c r="O287" s="14" t="s">
        <v>494</v>
      </c>
      <c r="P287" s="5">
        <v>1</v>
      </c>
      <c r="Q287" s="8">
        <v>93</v>
      </c>
      <c r="R287" s="8">
        <f t="shared" si="8"/>
        <v>93</v>
      </c>
      <c r="S287" s="8">
        <v>223</v>
      </c>
      <c r="T287" s="8">
        <f t="shared" si="9"/>
        <v>223</v>
      </c>
    </row>
    <row r="288" spans="1:20" ht="18.75">
      <c r="A288" s="14"/>
      <c r="B288" s="14" t="s">
        <v>328</v>
      </c>
      <c r="C288" s="14" t="s">
        <v>17</v>
      </c>
      <c r="D288" s="14" t="s">
        <v>18</v>
      </c>
      <c r="E288" s="14" t="s">
        <v>148</v>
      </c>
      <c r="F288" s="14" t="s">
        <v>29</v>
      </c>
      <c r="G288" s="14" t="s">
        <v>490</v>
      </c>
      <c r="H288" s="14" t="s">
        <v>491</v>
      </c>
      <c r="I288" s="14" t="s">
        <v>497</v>
      </c>
      <c r="J288" s="14" t="s">
        <v>498</v>
      </c>
      <c r="K288" s="14" t="s">
        <v>52</v>
      </c>
      <c r="L288" s="14">
        <v>45</v>
      </c>
      <c r="M288" s="15">
        <v>8052579306450</v>
      </c>
      <c r="N288" s="15" t="s">
        <v>26</v>
      </c>
      <c r="O288" s="14" t="s">
        <v>494</v>
      </c>
      <c r="P288" s="5">
        <v>1</v>
      </c>
      <c r="Q288" s="8">
        <v>93</v>
      </c>
      <c r="R288" s="8">
        <f t="shared" si="8"/>
        <v>93</v>
      </c>
      <c r="S288" s="8">
        <v>223</v>
      </c>
      <c r="T288" s="8">
        <f t="shared" si="9"/>
        <v>223</v>
      </c>
    </row>
    <row r="289" spans="1:20" ht="99.95" customHeight="1">
      <c r="A289" s="14"/>
      <c r="B289" s="14" t="s">
        <v>328</v>
      </c>
      <c r="C289" s="14" t="s">
        <v>17</v>
      </c>
      <c r="D289" s="14" t="s">
        <v>18</v>
      </c>
      <c r="E289" s="14" t="s">
        <v>148</v>
      </c>
      <c r="F289" s="14" t="s">
        <v>29</v>
      </c>
      <c r="G289" s="14" t="s">
        <v>490</v>
      </c>
      <c r="H289" s="14" t="s">
        <v>491</v>
      </c>
      <c r="I289" s="14" t="s">
        <v>499</v>
      </c>
      <c r="J289" s="14" t="s">
        <v>500</v>
      </c>
      <c r="K289" s="14" t="s">
        <v>37</v>
      </c>
      <c r="L289" s="14">
        <v>40</v>
      </c>
      <c r="M289" s="15">
        <v>8052579306528</v>
      </c>
      <c r="N289" s="15" t="s">
        <v>26</v>
      </c>
      <c r="O289" s="14" t="s">
        <v>494</v>
      </c>
      <c r="P289" s="5">
        <v>5</v>
      </c>
      <c r="Q289" s="8">
        <v>93</v>
      </c>
      <c r="R289" s="8">
        <f t="shared" si="8"/>
        <v>465</v>
      </c>
      <c r="S289" s="8">
        <v>223</v>
      </c>
      <c r="T289" s="8">
        <f t="shared" si="9"/>
        <v>1115</v>
      </c>
    </row>
    <row r="290" spans="1:20" ht="18.75">
      <c r="A290" s="14"/>
      <c r="B290" s="14" t="s">
        <v>328</v>
      </c>
      <c r="C290" s="14" t="s">
        <v>17</v>
      </c>
      <c r="D290" s="14" t="s">
        <v>18</v>
      </c>
      <c r="E290" s="14" t="s">
        <v>148</v>
      </c>
      <c r="F290" s="14" t="s">
        <v>29</v>
      </c>
      <c r="G290" s="14" t="s">
        <v>490</v>
      </c>
      <c r="H290" s="14" t="s">
        <v>491</v>
      </c>
      <c r="I290" s="14" t="s">
        <v>499</v>
      </c>
      <c r="J290" s="14" t="s">
        <v>500</v>
      </c>
      <c r="K290" s="14" t="s">
        <v>37</v>
      </c>
      <c r="L290" s="14">
        <v>41</v>
      </c>
      <c r="M290" s="15">
        <v>8052579306542</v>
      </c>
      <c r="N290" s="15" t="s">
        <v>26</v>
      </c>
      <c r="O290" s="14" t="s">
        <v>494</v>
      </c>
      <c r="P290" s="5">
        <v>15</v>
      </c>
      <c r="Q290" s="8">
        <v>93</v>
      </c>
      <c r="R290" s="8">
        <f t="shared" si="8"/>
        <v>1395</v>
      </c>
      <c r="S290" s="8">
        <v>223</v>
      </c>
      <c r="T290" s="8">
        <f t="shared" si="9"/>
        <v>3345</v>
      </c>
    </row>
    <row r="291" spans="1:20" ht="18.75">
      <c r="A291" s="14"/>
      <c r="B291" s="14" t="s">
        <v>328</v>
      </c>
      <c r="C291" s="14" t="s">
        <v>17</v>
      </c>
      <c r="D291" s="14" t="s">
        <v>18</v>
      </c>
      <c r="E291" s="14" t="s">
        <v>148</v>
      </c>
      <c r="F291" s="14" t="s">
        <v>29</v>
      </c>
      <c r="G291" s="14" t="s">
        <v>490</v>
      </c>
      <c r="H291" s="14" t="s">
        <v>491</v>
      </c>
      <c r="I291" s="14" t="s">
        <v>499</v>
      </c>
      <c r="J291" s="14" t="s">
        <v>500</v>
      </c>
      <c r="K291" s="14" t="s">
        <v>37</v>
      </c>
      <c r="L291" s="14">
        <v>42</v>
      </c>
      <c r="M291" s="15">
        <v>8052579306566</v>
      </c>
      <c r="N291" s="15" t="s">
        <v>26</v>
      </c>
      <c r="O291" s="14" t="s">
        <v>494</v>
      </c>
      <c r="P291" s="5">
        <v>16</v>
      </c>
      <c r="Q291" s="8">
        <v>93</v>
      </c>
      <c r="R291" s="8">
        <f t="shared" si="8"/>
        <v>1488</v>
      </c>
      <c r="S291" s="8">
        <v>223</v>
      </c>
      <c r="T291" s="8">
        <f t="shared" si="9"/>
        <v>3568</v>
      </c>
    </row>
    <row r="292" spans="1:20" ht="18.75">
      <c r="A292" s="14"/>
      <c r="B292" s="14" t="s">
        <v>328</v>
      </c>
      <c r="C292" s="14" t="s">
        <v>17</v>
      </c>
      <c r="D292" s="14" t="s">
        <v>18</v>
      </c>
      <c r="E292" s="14" t="s">
        <v>148</v>
      </c>
      <c r="F292" s="14" t="s">
        <v>29</v>
      </c>
      <c r="G292" s="14" t="s">
        <v>490</v>
      </c>
      <c r="H292" s="14" t="s">
        <v>491</v>
      </c>
      <c r="I292" s="14" t="s">
        <v>499</v>
      </c>
      <c r="J292" s="14" t="s">
        <v>500</v>
      </c>
      <c r="K292" s="14" t="s">
        <v>37</v>
      </c>
      <c r="L292" s="14">
        <v>43</v>
      </c>
      <c r="M292" s="15">
        <v>8052579306580</v>
      </c>
      <c r="N292" s="15" t="s">
        <v>26</v>
      </c>
      <c r="O292" s="14" t="s">
        <v>494</v>
      </c>
      <c r="P292" s="5">
        <v>17</v>
      </c>
      <c r="Q292" s="8">
        <v>93</v>
      </c>
      <c r="R292" s="8">
        <f t="shared" si="8"/>
        <v>1581</v>
      </c>
      <c r="S292" s="8">
        <v>223</v>
      </c>
      <c r="T292" s="8">
        <f t="shared" si="9"/>
        <v>3791</v>
      </c>
    </row>
    <row r="293" spans="1:20" ht="18.75">
      <c r="A293" s="14"/>
      <c r="B293" s="14" t="s">
        <v>328</v>
      </c>
      <c r="C293" s="14" t="s">
        <v>17</v>
      </c>
      <c r="D293" s="14" t="s">
        <v>18</v>
      </c>
      <c r="E293" s="14" t="s">
        <v>148</v>
      </c>
      <c r="F293" s="14" t="s">
        <v>29</v>
      </c>
      <c r="G293" s="14" t="s">
        <v>490</v>
      </c>
      <c r="H293" s="14" t="s">
        <v>491</v>
      </c>
      <c r="I293" s="14" t="s">
        <v>499</v>
      </c>
      <c r="J293" s="14" t="s">
        <v>500</v>
      </c>
      <c r="K293" s="14" t="s">
        <v>37</v>
      </c>
      <c r="L293" s="14">
        <v>44</v>
      </c>
      <c r="M293" s="15">
        <v>8052579306603</v>
      </c>
      <c r="N293" s="15" t="s">
        <v>26</v>
      </c>
      <c r="O293" s="14" t="s">
        <v>494</v>
      </c>
      <c r="P293" s="5">
        <v>1</v>
      </c>
      <c r="Q293" s="8">
        <v>93</v>
      </c>
      <c r="R293" s="8">
        <f t="shared" si="8"/>
        <v>93</v>
      </c>
      <c r="S293" s="8">
        <v>223</v>
      </c>
      <c r="T293" s="8">
        <f t="shared" si="9"/>
        <v>223</v>
      </c>
    </row>
    <row r="294" spans="1:20" ht="18.75">
      <c r="A294" s="14"/>
      <c r="B294" s="14" t="s">
        <v>328</v>
      </c>
      <c r="C294" s="14" t="s">
        <v>17</v>
      </c>
      <c r="D294" s="14" t="s">
        <v>18</v>
      </c>
      <c r="E294" s="14" t="s">
        <v>148</v>
      </c>
      <c r="F294" s="14" t="s">
        <v>29</v>
      </c>
      <c r="G294" s="14" t="s">
        <v>490</v>
      </c>
      <c r="H294" s="14" t="s">
        <v>491</v>
      </c>
      <c r="I294" s="14" t="s">
        <v>499</v>
      </c>
      <c r="J294" s="14" t="s">
        <v>500</v>
      </c>
      <c r="K294" s="14" t="s">
        <v>37</v>
      </c>
      <c r="L294" s="14">
        <v>45</v>
      </c>
      <c r="M294" s="15">
        <v>8052579306627</v>
      </c>
      <c r="N294" s="15" t="s">
        <v>26</v>
      </c>
      <c r="O294" s="14" t="s">
        <v>494</v>
      </c>
      <c r="P294" s="5">
        <v>2</v>
      </c>
      <c r="Q294" s="8">
        <v>93</v>
      </c>
      <c r="R294" s="8">
        <f t="shared" si="8"/>
        <v>186</v>
      </c>
      <c r="S294" s="8">
        <v>223</v>
      </c>
      <c r="T294" s="8">
        <f t="shared" si="9"/>
        <v>446</v>
      </c>
    </row>
    <row r="295" spans="1:20" ht="99.95" customHeight="1">
      <c r="A295" s="14"/>
      <c r="B295" s="14" t="s">
        <v>328</v>
      </c>
      <c r="C295" s="14" t="s">
        <v>17</v>
      </c>
      <c r="D295" s="14" t="s">
        <v>18</v>
      </c>
      <c r="E295" s="14" t="s">
        <v>148</v>
      </c>
      <c r="F295" s="14" t="s">
        <v>29</v>
      </c>
      <c r="G295" s="14" t="s">
        <v>490</v>
      </c>
      <c r="H295" s="14" t="s">
        <v>491</v>
      </c>
      <c r="I295" s="14" t="s">
        <v>499</v>
      </c>
      <c r="J295" s="14" t="s">
        <v>500</v>
      </c>
      <c r="K295" s="14" t="s">
        <v>52</v>
      </c>
      <c r="L295" s="14">
        <v>40</v>
      </c>
      <c r="M295" s="15">
        <v>8052579306511</v>
      </c>
      <c r="N295" s="15" t="s">
        <v>26</v>
      </c>
      <c r="O295" s="14" t="s">
        <v>494</v>
      </c>
      <c r="P295" s="5">
        <v>4</v>
      </c>
      <c r="Q295" s="8">
        <v>93</v>
      </c>
      <c r="R295" s="8">
        <f t="shared" si="8"/>
        <v>372</v>
      </c>
      <c r="S295" s="8">
        <v>223</v>
      </c>
      <c r="T295" s="8">
        <f t="shared" si="9"/>
        <v>892</v>
      </c>
    </row>
    <row r="296" spans="1:20" ht="18.75">
      <c r="A296" s="14"/>
      <c r="B296" s="14" t="s">
        <v>328</v>
      </c>
      <c r="C296" s="14" t="s">
        <v>17</v>
      </c>
      <c r="D296" s="14" t="s">
        <v>18</v>
      </c>
      <c r="E296" s="14" t="s">
        <v>148</v>
      </c>
      <c r="F296" s="14" t="s">
        <v>29</v>
      </c>
      <c r="G296" s="14" t="s">
        <v>490</v>
      </c>
      <c r="H296" s="14" t="s">
        <v>491</v>
      </c>
      <c r="I296" s="14" t="s">
        <v>499</v>
      </c>
      <c r="J296" s="14" t="s">
        <v>500</v>
      </c>
      <c r="K296" s="14" t="s">
        <v>52</v>
      </c>
      <c r="L296" s="14">
        <v>41</v>
      </c>
      <c r="M296" s="15">
        <v>8052579306535</v>
      </c>
      <c r="N296" s="15" t="s">
        <v>26</v>
      </c>
      <c r="O296" s="14" t="s">
        <v>494</v>
      </c>
      <c r="P296" s="5">
        <v>12</v>
      </c>
      <c r="Q296" s="8">
        <v>93</v>
      </c>
      <c r="R296" s="8">
        <f t="shared" si="8"/>
        <v>1116</v>
      </c>
      <c r="S296" s="8">
        <v>223</v>
      </c>
      <c r="T296" s="8">
        <f t="shared" si="9"/>
        <v>2676</v>
      </c>
    </row>
    <row r="297" spans="1:20" ht="18.75">
      <c r="A297" s="14"/>
      <c r="B297" s="14" t="s">
        <v>328</v>
      </c>
      <c r="C297" s="14" t="s">
        <v>17</v>
      </c>
      <c r="D297" s="14" t="s">
        <v>18</v>
      </c>
      <c r="E297" s="14" t="s">
        <v>148</v>
      </c>
      <c r="F297" s="14" t="s">
        <v>29</v>
      </c>
      <c r="G297" s="14" t="s">
        <v>490</v>
      </c>
      <c r="H297" s="14" t="s">
        <v>491</v>
      </c>
      <c r="I297" s="14" t="s">
        <v>499</v>
      </c>
      <c r="J297" s="14" t="s">
        <v>500</v>
      </c>
      <c r="K297" s="14" t="s">
        <v>52</v>
      </c>
      <c r="L297" s="14">
        <v>42</v>
      </c>
      <c r="M297" s="15">
        <v>8052579306559</v>
      </c>
      <c r="N297" s="15" t="s">
        <v>26</v>
      </c>
      <c r="O297" s="14" t="s">
        <v>494</v>
      </c>
      <c r="P297" s="5">
        <v>14</v>
      </c>
      <c r="Q297" s="8">
        <v>93</v>
      </c>
      <c r="R297" s="8">
        <f t="shared" si="8"/>
        <v>1302</v>
      </c>
      <c r="S297" s="8">
        <v>223</v>
      </c>
      <c r="T297" s="8">
        <f t="shared" si="9"/>
        <v>3122</v>
      </c>
    </row>
    <row r="298" spans="1:20" ht="18.75">
      <c r="A298" s="14"/>
      <c r="B298" s="14" t="s">
        <v>328</v>
      </c>
      <c r="C298" s="14" t="s">
        <v>17</v>
      </c>
      <c r="D298" s="14" t="s">
        <v>18</v>
      </c>
      <c r="E298" s="14" t="s">
        <v>148</v>
      </c>
      <c r="F298" s="14" t="s">
        <v>29</v>
      </c>
      <c r="G298" s="14" t="s">
        <v>490</v>
      </c>
      <c r="H298" s="14" t="s">
        <v>491</v>
      </c>
      <c r="I298" s="14" t="s">
        <v>499</v>
      </c>
      <c r="J298" s="14" t="s">
        <v>500</v>
      </c>
      <c r="K298" s="14" t="s">
        <v>52</v>
      </c>
      <c r="L298" s="14">
        <v>43</v>
      </c>
      <c r="M298" s="15">
        <v>8052579306573</v>
      </c>
      <c r="N298" s="15" t="s">
        <v>26</v>
      </c>
      <c r="O298" s="14" t="s">
        <v>494</v>
      </c>
      <c r="P298" s="5">
        <v>9</v>
      </c>
      <c r="Q298" s="8">
        <v>93</v>
      </c>
      <c r="R298" s="8">
        <f t="shared" si="8"/>
        <v>837</v>
      </c>
      <c r="S298" s="8">
        <v>223</v>
      </c>
      <c r="T298" s="8">
        <f t="shared" si="9"/>
        <v>2007</v>
      </c>
    </row>
    <row r="299" spans="1:20" ht="99.95" customHeight="1">
      <c r="A299" s="14"/>
      <c r="B299" s="14" t="s">
        <v>328</v>
      </c>
      <c r="C299" s="14" t="s">
        <v>17</v>
      </c>
      <c r="D299" s="14" t="s">
        <v>18</v>
      </c>
      <c r="E299" s="14" t="s">
        <v>148</v>
      </c>
      <c r="F299" s="14" t="s">
        <v>29</v>
      </c>
      <c r="G299" s="14" t="s">
        <v>490</v>
      </c>
      <c r="H299" s="14" t="s">
        <v>491</v>
      </c>
      <c r="I299" s="14" t="s">
        <v>501</v>
      </c>
      <c r="J299" s="14" t="s">
        <v>502</v>
      </c>
      <c r="K299" s="14" t="s">
        <v>37</v>
      </c>
      <c r="L299" s="14">
        <v>40</v>
      </c>
      <c r="M299" s="15">
        <v>8052579306849</v>
      </c>
      <c r="N299" s="15" t="s">
        <v>26</v>
      </c>
      <c r="O299" s="14" t="s">
        <v>494</v>
      </c>
      <c r="P299" s="5">
        <v>30</v>
      </c>
      <c r="Q299" s="8">
        <v>93</v>
      </c>
      <c r="R299" s="8">
        <f t="shared" si="8"/>
        <v>2790</v>
      </c>
      <c r="S299" s="8">
        <v>223</v>
      </c>
      <c r="T299" s="8">
        <f t="shared" si="9"/>
        <v>6690</v>
      </c>
    </row>
    <row r="300" spans="1:20" ht="18.75">
      <c r="A300" s="14"/>
      <c r="B300" s="14" t="s">
        <v>328</v>
      </c>
      <c r="C300" s="14" t="s">
        <v>17</v>
      </c>
      <c r="D300" s="14" t="s">
        <v>18</v>
      </c>
      <c r="E300" s="14" t="s">
        <v>148</v>
      </c>
      <c r="F300" s="14" t="s">
        <v>29</v>
      </c>
      <c r="G300" s="14" t="s">
        <v>490</v>
      </c>
      <c r="H300" s="14" t="s">
        <v>491</v>
      </c>
      <c r="I300" s="14" t="s">
        <v>501</v>
      </c>
      <c r="J300" s="14" t="s">
        <v>502</v>
      </c>
      <c r="K300" s="14" t="s">
        <v>37</v>
      </c>
      <c r="L300" s="14">
        <v>41</v>
      </c>
      <c r="M300" s="15">
        <v>8052579306863</v>
      </c>
      <c r="N300" s="15" t="s">
        <v>26</v>
      </c>
      <c r="O300" s="14" t="s">
        <v>494</v>
      </c>
      <c r="P300" s="5">
        <v>60</v>
      </c>
      <c r="Q300" s="8">
        <v>93</v>
      </c>
      <c r="R300" s="8">
        <f t="shared" si="8"/>
        <v>5580</v>
      </c>
      <c r="S300" s="8">
        <v>223</v>
      </c>
      <c r="T300" s="8">
        <f t="shared" si="9"/>
        <v>13380</v>
      </c>
    </row>
    <row r="301" spans="1:20" ht="18.75">
      <c r="A301" s="14"/>
      <c r="B301" s="14" t="s">
        <v>328</v>
      </c>
      <c r="C301" s="14" t="s">
        <v>17</v>
      </c>
      <c r="D301" s="14" t="s">
        <v>18</v>
      </c>
      <c r="E301" s="14" t="s">
        <v>148</v>
      </c>
      <c r="F301" s="14" t="s">
        <v>29</v>
      </c>
      <c r="G301" s="14" t="s">
        <v>490</v>
      </c>
      <c r="H301" s="14" t="s">
        <v>491</v>
      </c>
      <c r="I301" s="14" t="s">
        <v>501</v>
      </c>
      <c r="J301" s="14" t="s">
        <v>502</v>
      </c>
      <c r="K301" s="14" t="s">
        <v>37</v>
      </c>
      <c r="L301" s="14">
        <v>42</v>
      </c>
      <c r="M301" s="15">
        <v>8052579306887</v>
      </c>
      <c r="N301" s="15" t="s">
        <v>26</v>
      </c>
      <c r="O301" s="14" t="s">
        <v>494</v>
      </c>
      <c r="P301" s="5">
        <v>98</v>
      </c>
      <c r="Q301" s="8">
        <v>93</v>
      </c>
      <c r="R301" s="8">
        <f t="shared" si="8"/>
        <v>9114</v>
      </c>
      <c r="S301" s="8">
        <v>223</v>
      </c>
      <c r="T301" s="8">
        <f t="shared" si="9"/>
        <v>21854</v>
      </c>
    </row>
    <row r="302" spans="1:20" ht="18.75">
      <c r="A302" s="14"/>
      <c r="B302" s="14" t="s">
        <v>328</v>
      </c>
      <c r="C302" s="14" t="s">
        <v>17</v>
      </c>
      <c r="D302" s="14" t="s">
        <v>18</v>
      </c>
      <c r="E302" s="14" t="s">
        <v>148</v>
      </c>
      <c r="F302" s="14" t="s">
        <v>29</v>
      </c>
      <c r="G302" s="14" t="s">
        <v>490</v>
      </c>
      <c r="H302" s="14" t="s">
        <v>491</v>
      </c>
      <c r="I302" s="14" t="s">
        <v>501</v>
      </c>
      <c r="J302" s="14" t="s">
        <v>502</v>
      </c>
      <c r="K302" s="14" t="s">
        <v>37</v>
      </c>
      <c r="L302" s="14">
        <v>43</v>
      </c>
      <c r="M302" s="15">
        <v>8052579306900</v>
      </c>
      <c r="N302" s="15" t="s">
        <v>26</v>
      </c>
      <c r="O302" s="14" t="s">
        <v>494</v>
      </c>
      <c r="P302" s="5">
        <v>91</v>
      </c>
      <c r="Q302" s="8">
        <v>93</v>
      </c>
      <c r="R302" s="8">
        <f t="shared" si="8"/>
        <v>8463</v>
      </c>
      <c r="S302" s="8">
        <v>223</v>
      </c>
      <c r="T302" s="8">
        <f t="shared" si="9"/>
        <v>20293</v>
      </c>
    </row>
    <row r="303" spans="1:20" ht="18.75">
      <c r="A303" s="14"/>
      <c r="B303" s="14" t="s">
        <v>328</v>
      </c>
      <c r="C303" s="14" t="s">
        <v>17</v>
      </c>
      <c r="D303" s="14" t="s">
        <v>18</v>
      </c>
      <c r="E303" s="14" t="s">
        <v>148</v>
      </c>
      <c r="F303" s="14" t="s">
        <v>29</v>
      </c>
      <c r="G303" s="14" t="s">
        <v>490</v>
      </c>
      <c r="H303" s="14" t="s">
        <v>491</v>
      </c>
      <c r="I303" s="14" t="s">
        <v>501</v>
      </c>
      <c r="J303" s="14" t="s">
        <v>502</v>
      </c>
      <c r="K303" s="14" t="s">
        <v>37</v>
      </c>
      <c r="L303" s="14">
        <v>44</v>
      </c>
      <c r="M303" s="15">
        <v>8052579306924</v>
      </c>
      <c r="N303" s="15" t="s">
        <v>26</v>
      </c>
      <c r="O303" s="14" t="s">
        <v>494</v>
      </c>
      <c r="P303" s="5">
        <v>60</v>
      </c>
      <c r="Q303" s="8">
        <v>93</v>
      </c>
      <c r="R303" s="8">
        <f t="shared" si="8"/>
        <v>5580</v>
      </c>
      <c r="S303" s="8">
        <v>223</v>
      </c>
      <c r="T303" s="8">
        <f t="shared" si="9"/>
        <v>13380</v>
      </c>
    </row>
    <row r="304" spans="1:20" ht="18.75">
      <c r="A304" s="14"/>
      <c r="B304" s="14" t="s">
        <v>328</v>
      </c>
      <c r="C304" s="14" t="s">
        <v>17</v>
      </c>
      <c r="D304" s="14" t="s">
        <v>18</v>
      </c>
      <c r="E304" s="14" t="s">
        <v>148</v>
      </c>
      <c r="F304" s="14" t="s">
        <v>29</v>
      </c>
      <c r="G304" s="14" t="s">
        <v>490</v>
      </c>
      <c r="H304" s="14" t="s">
        <v>491</v>
      </c>
      <c r="I304" s="14" t="s">
        <v>501</v>
      </c>
      <c r="J304" s="14" t="s">
        <v>502</v>
      </c>
      <c r="K304" s="14" t="s">
        <v>37</v>
      </c>
      <c r="L304" s="14">
        <v>45</v>
      </c>
      <c r="M304" s="15">
        <v>8052579306948</v>
      </c>
      <c r="N304" s="15" t="s">
        <v>26</v>
      </c>
      <c r="O304" s="14" t="s">
        <v>494</v>
      </c>
      <c r="P304" s="5">
        <v>22</v>
      </c>
      <c r="Q304" s="8">
        <v>93</v>
      </c>
      <c r="R304" s="8">
        <f t="shared" si="8"/>
        <v>2046</v>
      </c>
      <c r="S304" s="8">
        <v>223</v>
      </c>
      <c r="T304" s="8">
        <f t="shared" si="9"/>
        <v>4906</v>
      </c>
    </row>
    <row r="305" spans="1:20" ht="99.95" customHeight="1">
      <c r="A305" s="14"/>
      <c r="B305" s="14" t="s">
        <v>328</v>
      </c>
      <c r="C305" s="14" t="s">
        <v>17</v>
      </c>
      <c r="D305" s="14" t="s">
        <v>18</v>
      </c>
      <c r="E305" s="14" t="s">
        <v>148</v>
      </c>
      <c r="F305" s="14" t="s">
        <v>29</v>
      </c>
      <c r="G305" s="14" t="s">
        <v>490</v>
      </c>
      <c r="H305" s="14" t="s">
        <v>491</v>
      </c>
      <c r="I305" s="14" t="s">
        <v>501</v>
      </c>
      <c r="J305" s="14" t="s">
        <v>502</v>
      </c>
      <c r="K305" s="14" t="s">
        <v>52</v>
      </c>
      <c r="L305" s="14">
        <v>40</v>
      </c>
      <c r="M305" s="15">
        <v>8052579306832</v>
      </c>
      <c r="N305" s="15" t="s">
        <v>26</v>
      </c>
      <c r="O305" s="14" t="s">
        <v>494</v>
      </c>
      <c r="P305" s="5">
        <v>9</v>
      </c>
      <c r="Q305" s="8">
        <v>93</v>
      </c>
      <c r="R305" s="8">
        <f t="shared" si="8"/>
        <v>837</v>
      </c>
      <c r="S305" s="8">
        <v>223</v>
      </c>
      <c r="T305" s="8">
        <f t="shared" si="9"/>
        <v>2007</v>
      </c>
    </row>
    <row r="306" spans="1:20" ht="18.75">
      <c r="A306" s="14"/>
      <c r="B306" s="14" t="s">
        <v>328</v>
      </c>
      <c r="C306" s="14" t="s">
        <v>17</v>
      </c>
      <c r="D306" s="14" t="s">
        <v>18</v>
      </c>
      <c r="E306" s="14" t="s">
        <v>148</v>
      </c>
      <c r="F306" s="14" t="s">
        <v>29</v>
      </c>
      <c r="G306" s="14" t="s">
        <v>490</v>
      </c>
      <c r="H306" s="14" t="s">
        <v>491</v>
      </c>
      <c r="I306" s="14" t="s">
        <v>501</v>
      </c>
      <c r="J306" s="14" t="s">
        <v>502</v>
      </c>
      <c r="K306" s="14" t="s">
        <v>52</v>
      </c>
      <c r="L306" s="14">
        <v>41</v>
      </c>
      <c r="M306" s="15">
        <v>8052579306856</v>
      </c>
      <c r="N306" s="15" t="s">
        <v>26</v>
      </c>
      <c r="O306" s="14" t="s">
        <v>494</v>
      </c>
      <c r="P306" s="5">
        <v>18</v>
      </c>
      <c r="Q306" s="8">
        <v>93</v>
      </c>
      <c r="R306" s="8">
        <f t="shared" si="8"/>
        <v>1674</v>
      </c>
      <c r="S306" s="8">
        <v>223</v>
      </c>
      <c r="T306" s="8">
        <f t="shared" si="9"/>
        <v>4014</v>
      </c>
    </row>
    <row r="307" spans="1:20" ht="18.75">
      <c r="A307" s="14"/>
      <c r="B307" s="14" t="s">
        <v>328</v>
      </c>
      <c r="C307" s="14" t="s">
        <v>17</v>
      </c>
      <c r="D307" s="14" t="s">
        <v>18</v>
      </c>
      <c r="E307" s="14" t="s">
        <v>148</v>
      </c>
      <c r="F307" s="14" t="s">
        <v>29</v>
      </c>
      <c r="G307" s="14" t="s">
        <v>490</v>
      </c>
      <c r="H307" s="14" t="s">
        <v>491</v>
      </c>
      <c r="I307" s="14" t="s">
        <v>501</v>
      </c>
      <c r="J307" s="14" t="s">
        <v>502</v>
      </c>
      <c r="K307" s="14" t="s">
        <v>52</v>
      </c>
      <c r="L307" s="14">
        <v>42</v>
      </c>
      <c r="M307" s="15">
        <v>8052579306870</v>
      </c>
      <c r="N307" s="15" t="s">
        <v>26</v>
      </c>
      <c r="O307" s="14" t="s">
        <v>494</v>
      </c>
      <c r="P307" s="5">
        <v>21</v>
      </c>
      <c r="Q307" s="8">
        <v>93</v>
      </c>
      <c r="R307" s="8">
        <f t="shared" si="8"/>
        <v>1953</v>
      </c>
      <c r="S307" s="8">
        <v>223</v>
      </c>
      <c r="T307" s="8">
        <f t="shared" si="9"/>
        <v>4683</v>
      </c>
    </row>
    <row r="308" spans="1:20" ht="18.75">
      <c r="A308" s="14"/>
      <c r="B308" s="14" t="s">
        <v>328</v>
      </c>
      <c r="C308" s="14" t="s">
        <v>17</v>
      </c>
      <c r="D308" s="14" t="s">
        <v>18</v>
      </c>
      <c r="E308" s="14" t="s">
        <v>148</v>
      </c>
      <c r="F308" s="14" t="s">
        <v>29</v>
      </c>
      <c r="G308" s="14" t="s">
        <v>490</v>
      </c>
      <c r="H308" s="14" t="s">
        <v>491</v>
      </c>
      <c r="I308" s="14" t="s">
        <v>501</v>
      </c>
      <c r="J308" s="14" t="s">
        <v>502</v>
      </c>
      <c r="K308" s="14" t="s">
        <v>52</v>
      </c>
      <c r="L308" s="14">
        <v>43</v>
      </c>
      <c r="M308" s="15">
        <v>8052579306894</v>
      </c>
      <c r="N308" s="15" t="s">
        <v>26</v>
      </c>
      <c r="O308" s="14" t="s">
        <v>494</v>
      </c>
      <c r="P308" s="5">
        <v>14</v>
      </c>
      <c r="Q308" s="8">
        <v>93</v>
      </c>
      <c r="R308" s="8">
        <f t="shared" si="8"/>
        <v>1302</v>
      </c>
      <c r="S308" s="8">
        <v>223</v>
      </c>
      <c r="T308" s="8">
        <f t="shared" si="9"/>
        <v>3122</v>
      </c>
    </row>
    <row r="309" spans="1:20" ht="18.75">
      <c r="A309" s="14"/>
      <c r="B309" s="14" t="s">
        <v>328</v>
      </c>
      <c r="C309" s="14" t="s">
        <v>17</v>
      </c>
      <c r="D309" s="14" t="s">
        <v>18</v>
      </c>
      <c r="E309" s="14" t="s">
        <v>148</v>
      </c>
      <c r="F309" s="14" t="s">
        <v>29</v>
      </c>
      <c r="G309" s="14" t="s">
        <v>490</v>
      </c>
      <c r="H309" s="14" t="s">
        <v>491</v>
      </c>
      <c r="I309" s="14" t="s">
        <v>501</v>
      </c>
      <c r="J309" s="14" t="s">
        <v>502</v>
      </c>
      <c r="K309" s="14" t="s">
        <v>52</v>
      </c>
      <c r="L309" s="14">
        <v>44</v>
      </c>
      <c r="M309" s="15">
        <v>8052579306917</v>
      </c>
      <c r="N309" s="15" t="s">
        <v>26</v>
      </c>
      <c r="O309" s="14" t="s">
        <v>494</v>
      </c>
      <c r="P309" s="5">
        <v>8</v>
      </c>
      <c r="Q309" s="8">
        <v>93</v>
      </c>
      <c r="R309" s="8">
        <f t="shared" si="8"/>
        <v>744</v>
      </c>
      <c r="S309" s="8">
        <v>223</v>
      </c>
      <c r="T309" s="8">
        <f t="shared" si="9"/>
        <v>1784</v>
      </c>
    </row>
    <row r="310" spans="1:20" ht="18.75">
      <c r="A310" s="14"/>
      <c r="B310" s="14" t="s">
        <v>328</v>
      </c>
      <c r="C310" s="14" t="s">
        <v>17</v>
      </c>
      <c r="D310" s="14" t="s">
        <v>18</v>
      </c>
      <c r="E310" s="14" t="s">
        <v>148</v>
      </c>
      <c r="F310" s="14" t="s">
        <v>29</v>
      </c>
      <c r="G310" s="14" t="s">
        <v>490</v>
      </c>
      <c r="H310" s="14" t="s">
        <v>491</v>
      </c>
      <c r="I310" s="14" t="s">
        <v>501</v>
      </c>
      <c r="J310" s="14" t="s">
        <v>502</v>
      </c>
      <c r="K310" s="14" t="s">
        <v>52</v>
      </c>
      <c r="L310" s="14">
        <v>45</v>
      </c>
      <c r="M310" s="15">
        <v>8052579306931</v>
      </c>
      <c r="N310" s="15" t="s">
        <v>26</v>
      </c>
      <c r="O310" s="14" t="s">
        <v>494</v>
      </c>
      <c r="P310" s="5">
        <v>1</v>
      </c>
      <c r="Q310" s="8">
        <v>93</v>
      </c>
      <c r="R310" s="8">
        <f t="shared" si="8"/>
        <v>93</v>
      </c>
      <c r="S310" s="8">
        <v>223</v>
      </c>
      <c r="T310" s="8">
        <f t="shared" si="9"/>
        <v>223</v>
      </c>
    </row>
    <row r="311" spans="1:20" ht="18.75"/>
    <row r="312" spans="1:20" ht="18.75"/>
    <row r="313" spans="1:20" ht="18.75"/>
    <row r="314" spans="1:20" ht="18.75"/>
    <row r="315" spans="1:20" ht="18.75"/>
    <row r="316" spans="1:20" ht="18.75"/>
    <row r="317" spans="1:20" ht="18.75"/>
    <row r="318" spans="1:20" ht="18.75"/>
    <row r="319" spans="1:20" ht="18.75"/>
    <row r="320" spans="1:20" ht="18.75"/>
    <row r="321" ht="18.75"/>
    <row r="322" ht="18.75"/>
    <row r="323" ht="18.75"/>
    <row r="324" ht="18.75"/>
    <row r="325" ht="18.75"/>
    <row r="326" ht="18.75"/>
    <row r="327" ht="18.75"/>
    <row r="328" ht="18.75"/>
    <row r="329" ht="18.75"/>
    <row r="330" ht="18.75"/>
    <row r="331" ht="18.75"/>
    <row r="332" ht="18.75"/>
    <row r="333" ht="18.75"/>
    <row r="334" ht="18.75"/>
    <row r="335" ht="18.75"/>
    <row r="336" ht="18.75"/>
    <row r="337" ht="18.75"/>
    <row r="338" ht="18.75"/>
    <row r="339" ht="18.75"/>
    <row r="340" ht="18.75"/>
    <row r="341" ht="18.75"/>
    <row r="342" ht="18.75"/>
    <row r="343" ht="18.75"/>
    <row r="344" ht="18.75"/>
    <row r="345" ht="18.75"/>
    <row r="346" ht="18.75"/>
    <row r="347" ht="18.75"/>
    <row r="348" ht="18.75"/>
    <row r="349" ht="18.75"/>
    <row r="350" ht="18.75"/>
    <row r="351" ht="18.75"/>
    <row r="352" ht="18.75"/>
    <row r="353" ht="18.75"/>
    <row r="354" ht="18.75"/>
    <row r="355" ht="18.75"/>
    <row r="356" ht="18.75"/>
    <row r="357" ht="18.75"/>
    <row r="358" ht="18.75"/>
    <row r="359" ht="18.75"/>
    <row r="360" ht="18.75"/>
    <row r="361" ht="18.75"/>
    <row r="362" ht="18.75"/>
    <row r="363" ht="18.75"/>
    <row r="364" ht="18.75"/>
    <row r="365" ht="18.75"/>
    <row r="366" ht="18.75"/>
    <row r="367" ht="18.75"/>
    <row r="368" ht="18.75"/>
    <row r="369" ht="18.75"/>
    <row r="370" ht="18.75"/>
    <row r="371" ht="18.75"/>
    <row r="372" ht="18.75"/>
    <row r="373" ht="18.75"/>
    <row r="374" ht="18.75"/>
    <row r="375" ht="18.75"/>
    <row r="376" ht="18.75"/>
    <row r="377" ht="18.75"/>
    <row r="378" ht="18.75"/>
    <row r="379" ht="18.75"/>
    <row r="380" ht="18.75"/>
    <row r="381" ht="18.75"/>
    <row r="382" ht="18.75"/>
    <row r="383" ht="18.75"/>
    <row r="384" ht="18.75"/>
    <row r="385" ht="18.75"/>
    <row r="386" ht="18.75"/>
    <row r="387" ht="18.75"/>
  </sheetData>
  <autoFilter ref="A2:T310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8AB322CA94624AA91A7E0EA01E823C" ma:contentTypeVersion="12" ma:contentTypeDescription="Create a new document." ma:contentTypeScope="" ma:versionID="78692eb76b24e63de09ccf6ad84e9cdf">
  <xsd:schema xmlns:xsd="http://www.w3.org/2001/XMLSchema" xmlns:xs="http://www.w3.org/2001/XMLSchema" xmlns:p="http://schemas.microsoft.com/office/2006/metadata/properties" xmlns:ns2="dcb3da43-756d-4740-bbc1-ed5cec6fa12a" xmlns:ns3="764b73bc-a15e-436b-83ef-1783d1069c78" targetNamespace="http://schemas.microsoft.com/office/2006/metadata/properties" ma:root="true" ma:fieldsID="2e681ee37c2dc1e6e9f799a272bc7ffc" ns2:_="" ns3:_="">
    <xsd:import namespace="dcb3da43-756d-4740-bbc1-ed5cec6fa12a"/>
    <xsd:import namespace="764b73bc-a15e-436b-83ef-1783d1069c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b3da43-756d-4740-bbc1-ed5cec6fa1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72ee353-a601-42f8-ac6f-4df1db5950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4b73bc-a15e-436b-83ef-1783d1069c7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8b0c96e-2352-49fd-80f4-62e9f0b34af5}" ma:internalName="TaxCatchAll" ma:showField="CatchAllData" ma:web="764b73bc-a15e-436b-83ef-1783d1069c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b3da43-756d-4740-bbc1-ed5cec6fa12a">
      <Terms xmlns="http://schemas.microsoft.com/office/infopath/2007/PartnerControls"/>
    </lcf76f155ced4ddcb4097134ff3c332f>
    <TaxCatchAll xmlns="764b73bc-a15e-436b-83ef-1783d1069c78" xsi:nil="true"/>
  </documentManagement>
</p:properties>
</file>

<file path=customXml/itemProps1.xml><?xml version="1.0" encoding="utf-8"?>
<ds:datastoreItem xmlns:ds="http://schemas.openxmlformats.org/officeDocument/2006/customXml" ds:itemID="{FFC5081C-E7FD-4CAC-812D-DA9F42F9AB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b3da43-756d-4740-bbc1-ed5cec6fa12a"/>
    <ds:schemaRef ds:uri="764b73bc-a15e-436b-83ef-1783d1069c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19F869-185F-4CBB-8CB6-301F788871A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1A44B2-070D-451C-8EA6-CF665BF5585A}">
  <ds:schemaRefs>
    <ds:schemaRef ds:uri="http://schemas.microsoft.com/office/2006/metadata/properties"/>
    <ds:schemaRef ds:uri="dcb3da43-756d-4740-bbc1-ed5cec6fa12a"/>
    <ds:schemaRef ds:uri="http://purl.org/dc/terms/"/>
    <ds:schemaRef ds:uri="http://schemas.microsoft.com/office/2006/documentManagement/types"/>
    <ds:schemaRef ds:uri="http://schemas.microsoft.com/office/infopath/2007/PartnerControls"/>
    <ds:schemaRef ds:uri="764b73bc-a15e-436b-83ef-1783d1069c78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CERRUTI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created xsi:type="dcterms:W3CDTF">2026-08-25T09:00:03Z</dcterms:created>
  <dcterms:modified xsi:type="dcterms:W3CDTF">2026-08-27T10:08:08Z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0x010100108AB322CA94624AA91A7E0EA01E823C</vt:lpwstr>
  </property>
  <property fmtid="{D5CDD505-2E9C-101B-9397-08002B2CF9AE}" pid="3" name="MediaServiceImageTags">
    <vt:lpwstr/>
  </property>
</Properties>
</file>