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pecification" sheetId="1" r:id="rId1"/>
  </sheets>
  <definedNames>
    <definedName name="_xlnm._FilterDatabase" localSheetId="0" hidden="1">Specification!$A$3:$Y$3</definedName>
  </definedNames>
  <calcPr calcId="152511"/>
</workbook>
</file>

<file path=xl/calcChain.xml><?xml version="1.0" encoding="utf-8"?>
<calcChain xmlns="http://schemas.openxmlformats.org/spreadsheetml/2006/main">
  <c r="O269" i="1" l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2" i="1"/>
</calcChain>
</file>

<file path=xl/sharedStrings.xml><?xml version="1.0" encoding="utf-8"?>
<sst xmlns="http://schemas.openxmlformats.org/spreadsheetml/2006/main" count="2418" uniqueCount="569">
  <si>
    <t>SEASON</t>
  </si>
  <si>
    <t>ARTICLE</t>
  </si>
  <si>
    <t>FULL ARTICLE</t>
  </si>
  <si>
    <t>COLOR</t>
  </si>
  <si>
    <t>COLOR DESCRIPTION</t>
  </si>
  <si>
    <t>SUPPL. DESCRIPTION</t>
  </si>
  <si>
    <t>COMPOSITION 1</t>
  </si>
  <si>
    <t>MADE IN</t>
  </si>
  <si>
    <t>WHS</t>
  </si>
  <si>
    <t>RRP</t>
  </si>
  <si>
    <t>SIZE COUNT</t>
  </si>
  <si>
    <t>QTY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</si>
  <si>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</si>
  <si>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</si>
  <si>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</si>
  <si>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</si>
  <si>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</si>
  <si>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</si>
  <si>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</si>
  <si>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</si>
  <si>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</si>
  <si>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</si>
  <si>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NO INFO</t>
  </si>
  <si>
    <t>CSSD01066M</t>
  </si>
  <si>
    <t>CSSD01066MBLACK</t>
  </si>
  <si>
    <t>BLACK</t>
  </si>
  <si>
    <t>SNEAKERS</t>
  </si>
  <si>
    <t>SHOES</t>
  </si>
  <si>
    <t>100% COW LEATHER</t>
  </si>
  <si>
    <t>PORTUGAL</t>
  </si>
  <si>
    <t>CSSD01066MYELLOW</t>
  </si>
  <si>
    <t>YELLOW</t>
  </si>
  <si>
    <t>CSSD01226M</t>
  </si>
  <si>
    <t>CSSD01226MBLACK</t>
  </si>
  <si>
    <t>TURKEY</t>
  </si>
  <si>
    <t>CSSD01226MWHITE</t>
  </si>
  <si>
    <t>WHITE</t>
  </si>
  <si>
    <t>CSSD00486T</t>
  </si>
  <si>
    <t>CSSD00486TWHITE</t>
  </si>
  <si>
    <t>80% POLYESTER 20% CALF LEATHER</t>
  </si>
  <si>
    <t>CSSD00491M</t>
  </si>
  <si>
    <t>CSSD00491MYELLOW</t>
  </si>
  <si>
    <t>100% CALF LEATHER</t>
  </si>
  <si>
    <t>CSSD00494P</t>
  </si>
  <si>
    <t>CSSD00494PBLACK</t>
  </si>
  <si>
    <t>50% PVC 50% CALF LEATHER</t>
  </si>
  <si>
    <t>CSSD00495S</t>
  </si>
  <si>
    <t>CSSD00495SPINK</t>
  </si>
  <si>
    <t>PINK</t>
  </si>
  <si>
    <t>CSSD00640M</t>
  </si>
  <si>
    <t>CSSD00640MBLUE</t>
  </si>
  <si>
    <t>BLUE</t>
  </si>
  <si>
    <t>CSSD00640MRED</t>
  </si>
  <si>
    <t>RED</t>
  </si>
  <si>
    <t>CSSD00640P</t>
  </si>
  <si>
    <t>CSSD00640PBLUE</t>
  </si>
  <si>
    <t>CSSD00644M</t>
  </si>
  <si>
    <t>CSSD00644MBEIGE</t>
  </si>
  <si>
    <t>BEIGE</t>
  </si>
  <si>
    <t>CSSD00644MBLUE</t>
  </si>
  <si>
    <t>CSSD00687M</t>
  </si>
  <si>
    <t>CSSD00687MBLACK</t>
  </si>
  <si>
    <t>100% GOAT FUR</t>
  </si>
  <si>
    <t>POLAND</t>
  </si>
  <si>
    <t>CSSD00687MWHITE</t>
  </si>
  <si>
    <t>CSSD00687P</t>
  </si>
  <si>
    <t>CSSD00687PBLUE</t>
  </si>
  <si>
    <t>CSSD00687PWHITE</t>
  </si>
  <si>
    <t>CSSD00687T</t>
  </si>
  <si>
    <t>CSSD00687TBEIGE</t>
  </si>
  <si>
    <t>60% PVC 40% GOAT LEATHER</t>
  </si>
  <si>
    <t>CSSD00687TWHITE</t>
  </si>
  <si>
    <t>CSSD00693M</t>
  </si>
  <si>
    <t>CSSD00693MGREY</t>
  </si>
  <si>
    <t>GREY</t>
  </si>
  <si>
    <t>CSSD00693MYELLOW</t>
  </si>
  <si>
    <t>CSSD00694M</t>
  </si>
  <si>
    <t>CSSD00694MBLACK</t>
  </si>
  <si>
    <t>CSSD00733M</t>
  </si>
  <si>
    <t>CSSD00733MBLACK</t>
  </si>
  <si>
    <t>CSSD00803M</t>
  </si>
  <si>
    <t>CSSD00803MBEIGE</t>
  </si>
  <si>
    <t>CSSD00803MBLACK</t>
  </si>
  <si>
    <t>CSSD00803MBLUE</t>
  </si>
  <si>
    <t>CSSD00852M</t>
  </si>
  <si>
    <t>CSSD00852MBLACK</t>
  </si>
  <si>
    <t>CSSD00852MPINK</t>
  </si>
  <si>
    <t>CSSD00865M</t>
  </si>
  <si>
    <t>CSSD00865MBEIGE</t>
  </si>
  <si>
    <t>CSSD00865MBLUE</t>
  </si>
  <si>
    <t>CSSD00869M</t>
  </si>
  <si>
    <t>CSSD00869MBEIGE</t>
  </si>
  <si>
    <t>CSSD00869MBLACK</t>
  </si>
  <si>
    <t>CSSD00886M</t>
  </si>
  <si>
    <t>CSSD00886MBLUE</t>
  </si>
  <si>
    <t>90% CALF LEATHER 5% SHEEP LEATHER 5% ELASTANE</t>
  </si>
  <si>
    <t>ITALY</t>
  </si>
  <si>
    <t>CSSD00886MGREY</t>
  </si>
  <si>
    <t>CSSD01007M</t>
  </si>
  <si>
    <t>CSSD01007MBLACK</t>
  </si>
  <si>
    <t>CSSD01031M</t>
  </si>
  <si>
    <t>CSSD01031MBLUE</t>
  </si>
  <si>
    <t>CSSD01031MOPTICAL WHITE</t>
  </si>
  <si>
    <t>OPTICAL WHITE</t>
  </si>
  <si>
    <t>CSSD01031MWHITE GOLD</t>
  </si>
  <si>
    <t>WHITE GOLD</t>
  </si>
  <si>
    <t>CSSD01036M</t>
  </si>
  <si>
    <t>CSSD01036MBEIGE</t>
  </si>
  <si>
    <t>CSSD01036MBLACK</t>
  </si>
  <si>
    <t>CSSD01065M</t>
  </si>
  <si>
    <t>CSSD01065MBEIGE</t>
  </si>
  <si>
    <t>CSSD01065MBLACK</t>
  </si>
  <si>
    <t>CSSD01087M</t>
  </si>
  <si>
    <t>CSSD01087MBEIGE</t>
  </si>
  <si>
    <t>CSSD01087MBLACK</t>
  </si>
  <si>
    <t>CSSD01202M</t>
  </si>
  <si>
    <t>CSSD01202MBLACK</t>
  </si>
  <si>
    <t>CSSD01206M</t>
  </si>
  <si>
    <t>CSSD01206MBLACK</t>
  </si>
  <si>
    <t>70% CALF LEATHER 30% NYLON</t>
  </si>
  <si>
    <t>CSSD01206MGREY</t>
  </si>
  <si>
    <t>CSSD01207M</t>
  </si>
  <si>
    <t>CSSD01207MBLACK</t>
  </si>
  <si>
    <t>CSSD01208M</t>
  </si>
  <si>
    <t>CSSD01208MGREY</t>
  </si>
  <si>
    <t>CSSD01208MWHITE</t>
  </si>
  <si>
    <t>CSSD01209M</t>
  </si>
  <si>
    <t>CSSD01209MBLACK</t>
  </si>
  <si>
    <t>CSSD01209MGREY</t>
  </si>
  <si>
    <t>CSSD01209MWHITE</t>
  </si>
  <si>
    <t>CSSD01210F</t>
  </si>
  <si>
    <t>CSSD01210FTAUPE</t>
  </si>
  <si>
    <t>TAUPE</t>
  </si>
  <si>
    <t>CSSD01221N</t>
  </si>
  <si>
    <t>CSSD01221NTAUPE</t>
  </si>
  <si>
    <t>CSSD01224F</t>
  </si>
  <si>
    <t>CSSD01224FWHITE</t>
  </si>
  <si>
    <t>CSSU01101M</t>
  </si>
  <si>
    <t>CSSU01101MBLUE</t>
  </si>
  <si>
    <t>CSSU00255M</t>
  </si>
  <si>
    <t>CSSU00255MYELLOW</t>
  </si>
  <si>
    <t>CSSU00380P</t>
  </si>
  <si>
    <t>CSSU00380PWHITE</t>
  </si>
  <si>
    <t>70% POLYVINYL CHLORIDE 30% CALF LEATHER</t>
  </si>
  <si>
    <t>CSSU00381M</t>
  </si>
  <si>
    <t>CSSU00381MBLACK</t>
  </si>
  <si>
    <t>CSSU00433M</t>
  </si>
  <si>
    <t>CSSU00433MRED</t>
  </si>
  <si>
    <t>CSSU00433MYELLOW</t>
  </si>
  <si>
    <t>CSSU00438T</t>
  </si>
  <si>
    <t>CSSU00438TWHITE</t>
  </si>
  <si>
    <t>90% POLYESTER 10% CALF LEATHER</t>
  </si>
  <si>
    <t>CSSU00439T</t>
  </si>
  <si>
    <t>CSSU00439TYELLOW</t>
  </si>
  <si>
    <t>70% POLYESTER 30% CALF LEATHER</t>
  </si>
  <si>
    <t>CSSU00440T</t>
  </si>
  <si>
    <t>CSSU00440TBLUE</t>
  </si>
  <si>
    <t>50% POLYESTER 50% CALF LEATHER</t>
  </si>
  <si>
    <t>CSSU00442N</t>
  </si>
  <si>
    <t>CSSU00442NYELLOW</t>
  </si>
  <si>
    <t>CSSU00632M</t>
  </si>
  <si>
    <t>CSSU00632MBLACK</t>
  </si>
  <si>
    <t>CSSU00650M</t>
  </si>
  <si>
    <t>CSSU00650MBLUE</t>
  </si>
  <si>
    <t>CSSU00659P</t>
  </si>
  <si>
    <t>CSSU00659PORANGE</t>
  </si>
  <si>
    <t>ORANGE</t>
  </si>
  <si>
    <t>CSSU00664M</t>
  </si>
  <si>
    <t>CSSU00664MBLACK</t>
  </si>
  <si>
    <t>CSSU00664MBLUE</t>
  </si>
  <si>
    <t>CSSU00668M</t>
  </si>
  <si>
    <t>CSSU00668MBLACK</t>
  </si>
  <si>
    <t>CSSU00668MGREY</t>
  </si>
  <si>
    <t>CSSU00677M</t>
  </si>
  <si>
    <t>CSSU00677MBLUE</t>
  </si>
  <si>
    <t>CSSU00731M</t>
  </si>
  <si>
    <t>CSSU00731MBURGUNDY</t>
  </si>
  <si>
    <t>BURGUNDY</t>
  </si>
  <si>
    <t>CSSU00737M</t>
  </si>
  <si>
    <t>CSSU00737MBROWN</t>
  </si>
  <si>
    <t>BROWN</t>
  </si>
  <si>
    <t>CSSU00737MBURGUNDY</t>
  </si>
  <si>
    <t>CSSU00755M</t>
  </si>
  <si>
    <t>CSSU00755MGREY</t>
  </si>
  <si>
    <t>CSSU00776P</t>
  </si>
  <si>
    <t>CSSU00776PBURGUNDY</t>
  </si>
  <si>
    <t>CSSU00796M</t>
  </si>
  <si>
    <t>CSSU00796MBROWN</t>
  </si>
  <si>
    <t>CSSU00801M</t>
  </si>
  <si>
    <t>CSSU00801MBLUE</t>
  </si>
  <si>
    <t>CSSU00834M</t>
  </si>
  <si>
    <t>CSSU00834MBLACK</t>
  </si>
  <si>
    <t>CSSU00848M</t>
  </si>
  <si>
    <t>CSSU00848MBLACK</t>
  </si>
  <si>
    <t>60% CALF 40% POLYURETHANE</t>
  </si>
  <si>
    <t>CSSU00848MBLUE</t>
  </si>
  <si>
    <t>CSSU00848MGREY</t>
  </si>
  <si>
    <t>CSSU00861M</t>
  </si>
  <si>
    <t>CSSU00861MORANGE</t>
  </si>
  <si>
    <t>CSSU00861MYELLOW</t>
  </si>
  <si>
    <t>CSSU00862M</t>
  </si>
  <si>
    <t>CSSU00862MBEIGE</t>
  </si>
  <si>
    <t>CSSU00959M</t>
  </si>
  <si>
    <t>CSSU00959MBLACK</t>
  </si>
  <si>
    <t>CSSU00960M</t>
  </si>
  <si>
    <t>CSSU00960MBLUE</t>
  </si>
  <si>
    <t>CSSU00986F</t>
  </si>
  <si>
    <t>CSSU00986FBROWN</t>
  </si>
  <si>
    <t>CSSU00986M</t>
  </si>
  <si>
    <t>CSSU00986MBROWN</t>
  </si>
  <si>
    <t>CSSU00993M</t>
  </si>
  <si>
    <t>CSSU00993MBLUE</t>
  </si>
  <si>
    <t>CSSU01049P</t>
  </si>
  <si>
    <t>CSSU01049PBLUE</t>
  </si>
  <si>
    <t>80% POLYURETHANE 20% CALF LEATHER</t>
  </si>
  <si>
    <t>SPAIN</t>
  </si>
  <si>
    <t>CSSU01049T</t>
  </si>
  <si>
    <t>CSSU01049TBLACK</t>
  </si>
  <si>
    <t>CSSU01049TBLUE</t>
  </si>
  <si>
    <t>CSSU01064M</t>
  </si>
  <si>
    <t>CSSU01064MWHITE</t>
  </si>
  <si>
    <t>CSSU01080M</t>
  </si>
  <si>
    <t>CSSU01080MBLUE</t>
  </si>
  <si>
    <t>CSSU01093M</t>
  </si>
  <si>
    <t>CSSU01093MBLUE</t>
  </si>
  <si>
    <t>60% CALF LEATHER 40% NYLON</t>
  </si>
  <si>
    <t>CSSU01103T</t>
  </si>
  <si>
    <t>CSSU01103TBEIGE</t>
  </si>
  <si>
    <t>100% COTTON</t>
  </si>
  <si>
    <t>CSSU01103TBLUE</t>
  </si>
  <si>
    <t>CSSU01112M</t>
  </si>
  <si>
    <t>CSSU01112MBLACK</t>
  </si>
  <si>
    <t>CSSU01128M</t>
  </si>
  <si>
    <t>CSSU01128MBLUE</t>
  </si>
  <si>
    <t>70% COW LEATHER 30% NYLON</t>
  </si>
  <si>
    <t>CSSU01154M</t>
  </si>
  <si>
    <t>CSSU01154MWHITE</t>
  </si>
  <si>
    <t>CSSU01156M</t>
  </si>
  <si>
    <t>CSSU01156MBLACK</t>
  </si>
  <si>
    <t>CSSU01188M</t>
  </si>
  <si>
    <t>CSSU01188MBLACK</t>
  </si>
  <si>
    <t>CSSU01228M</t>
  </si>
  <si>
    <t>CSSU01228MWHITE</t>
  </si>
  <si>
    <t>CSSD00898M</t>
  </si>
  <si>
    <t>CSSD00898MBLUE</t>
  </si>
  <si>
    <t>ESPADRILLAS</t>
  </si>
  <si>
    <t>CSSD00898MBEIGE</t>
  </si>
  <si>
    <t>CSSD00898MPINK</t>
  </si>
  <si>
    <t>CSSD00480V</t>
  </si>
  <si>
    <t>CSSD00480VPINK</t>
  </si>
  <si>
    <t>SANDALS</t>
  </si>
  <si>
    <t>50% COW LEATHER 50% GOAT LEATHER</t>
  </si>
  <si>
    <t>CSSD00484M</t>
  </si>
  <si>
    <t>CSSD00484MBLACK</t>
  </si>
  <si>
    <t>CSSD00503M</t>
  </si>
  <si>
    <t>CSSD00503MBLACK</t>
  </si>
  <si>
    <t>CSSD00504M</t>
  </si>
  <si>
    <t>CSSD00504MRED</t>
  </si>
  <si>
    <t>CSSD00505M</t>
  </si>
  <si>
    <t>CSSD00505MBLUE</t>
  </si>
  <si>
    <t>CSSD00509M</t>
  </si>
  <si>
    <t>CSSD00509MRED</t>
  </si>
  <si>
    <t>CSSD00511M</t>
  </si>
  <si>
    <t>CSSD00511MYELLOW</t>
  </si>
  <si>
    <t>CSSD00514M</t>
  </si>
  <si>
    <t>CSSD00514MBLUE</t>
  </si>
  <si>
    <t>CSSD00514MIVORY</t>
  </si>
  <si>
    <t>IVORY</t>
  </si>
  <si>
    <t>CSSD00514MRED</t>
  </si>
  <si>
    <t>CSSD00641M</t>
  </si>
  <si>
    <t>CSSD00641MBLUE</t>
  </si>
  <si>
    <t>CSSD00643M</t>
  </si>
  <si>
    <t>CSSD00643MBRONZE</t>
  </si>
  <si>
    <t>BRONZE</t>
  </si>
  <si>
    <t>CSSD00660M</t>
  </si>
  <si>
    <t>CSSD00660MTAUPE</t>
  </si>
  <si>
    <t>CSSD00683M</t>
  </si>
  <si>
    <t>CSSD00683MBLUE</t>
  </si>
  <si>
    <t>CSSD00689M</t>
  </si>
  <si>
    <t>CSSD00689MRED</t>
  </si>
  <si>
    <t>CSSD00691M</t>
  </si>
  <si>
    <t>CSSD00691MBLUE</t>
  </si>
  <si>
    <t>100% PVC</t>
  </si>
  <si>
    <t>CSSD00691MYELLOW</t>
  </si>
  <si>
    <t>CSSD00815M</t>
  </si>
  <si>
    <t>CSSD00815MBLUE</t>
  </si>
  <si>
    <t>CSSD00817M</t>
  </si>
  <si>
    <t>CSSD00817MGREY</t>
  </si>
  <si>
    <t>CSSD00818M</t>
  </si>
  <si>
    <t>CSSD00818MRED</t>
  </si>
  <si>
    <t>CSSD00819M</t>
  </si>
  <si>
    <t>CSSD00819MBLUE</t>
  </si>
  <si>
    <t>100% LAMB</t>
  </si>
  <si>
    <t>CSSD00819MGREY</t>
  </si>
  <si>
    <t>CSSD00820M</t>
  </si>
  <si>
    <t>CSSD00820MBLUE</t>
  </si>
  <si>
    <t>CSSD00831M</t>
  </si>
  <si>
    <t>CSSD00831MBRANDY</t>
  </si>
  <si>
    <t>BRANDY</t>
  </si>
  <si>
    <t>CSSD00831MRED</t>
  </si>
  <si>
    <t>CSSD00841M</t>
  </si>
  <si>
    <t>CSSD00841MBEIGE</t>
  </si>
  <si>
    <t>CSSD00841MPINK</t>
  </si>
  <si>
    <t>CSSD00841MWHITE</t>
  </si>
  <si>
    <t>CSSD00842M</t>
  </si>
  <si>
    <t>CSSD00842MBLUE</t>
  </si>
  <si>
    <t>CSSD00842MGREEN</t>
  </si>
  <si>
    <t>GREEN</t>
  </si>
  <si>
    <t>CSSD00842MRED</t>
  </si>
  <si>
    <t>CSSD00871M</t>
  </si>
  <si>
    <t>CSSD00871MTAN</t>
  </si>
  <si>
    <t>TAN</t>
  </si>
  <si>
    <t>100% SHEEP LEATHER</t>
  </si>
  <si>
    <t>CSSD00872M</t>
  </si>
  <si>
    <t>CSSD00872MBLUE</t>
  </si>
  <si>
    <t>CSSD00874M</t>
  </si>
  <si>
    <t>CSSD00874MBLACK</t>
  </si>
  <si>
    <t>CSSD00899M</t>
  </si>
  <si>
    <t>CSSD00899MBLUE</t>
  </si>
  <si>
    <t>CSSD00899MGREEN</t>
  </si>
  <si>
    <t>CSSD01072M</t>
  </si>
  <si>
    <t>CSSD01072MWHITE</t>
  </si>
  <si>
    <t>CSSU01522M</t>
  </si>
  <si>
    <t>CSSU01522MBLACK</t>
  </si>
  <si>
    <t>PAKISTAN</t>
  </si>
  <si>
    <t>CSSU01522MBROWN</t>
  </si>
  <si>
    <t>CSSU01523M</t>
  </si>
  <si>
    <t>CSSU01523MBLACK</t>
  </si>
  <si>
    <t>CSSU01523MBROWN</t>
  </si>
  <si>
    <t>CSSU01525M</t>
  </si>
  <si>
    <t>CSSU01525MBLACK</t>
  </si>
  <si>
    <t>CSSU01525MBROWN</t>
  </si>
  <si>
    <t>CSSU01521M</t>
  </si>
  <si>
    <t>CSSU01521MBROWN</t>
  </si>
  <si>
    <t>CSSD00479V</t>
  </si>
  <si>
    <t>CSSD00479VRED</t>
  </si>
  <si>
    <t>BALLERINA SHOES</t>
  </si>
  <si>
    <t>CSSD00479VYELLOW</t>
  </si>
  <si>
    <t>CSSD00502S</t>
  </si>
  <si>
    <t>CSSD00502SICE</t>
  </si>
  <si>
    <t>ICE</t>
  </si>
  <si>
    <t>CSSD00502SRED</t>
  </si>
  <si>
    <t>CSSD00502SYELLOW</t>
  </si>
  <si>
    <t>CSSD00506M</t>
  </si>
  <si>
    <t>CSSD00506MRED</t>
  </si>
  <si>
    <t>LOAFER SHOES</t>
  </si>
  <si>
    <t>CSSD00573M</t>
  </si>
  <si>
    <t>CSSD00573MNERO-BLACK</t>
  </si>
  <si>
    <t>NERO-BLACK</t>
  </si>
  <si>
    <t>CSSD00638T</t>
  </si>
  <si>
    <t>CSSD00638TYELLOW</t>
  </si>
  <si>
    <t>100% POLYVINYL CHLORIDE</t>
  </si>
  <si>
    <t>CSSD00646M</t>
  </si>
  <si>
    <t>CSSD00646MTAN</t>
  </si>
  <si>
    <t>CSSD00647M</t>
  </si>
  <si>
    <t>CSSD00647MRED</t>
  </si>
  <si>
    <t>CSSD00648M</t>
  </si>
  <si>
    <t>CSSD00648MTAN</t>
  </si>
  <si>
    <t>CSSD00663M</t>
  </si>
  <si>
    <t>CSSD00663MBLACK</t>
  </si>
  <si>
    <t>CSSD00663MBLUE</t>
  </si>
  <si>
    <t>CSSD00757M</t>
  </si>
  <si>
    <t>CSSD00757MGREY</t>
  </si>
  <si>
    <t>70% COW 30% GOAT</t>
  </si>
  <si>
    <t>CSSD00827M</t>
  </si>
  <si>
    <t>CSSD00827MBEIGE</t>
  </si>
  <si>
    <t>FLAT SHOES</t>
  </si>
  <si>
    <t>CSSD00827MBLACK</t>
  </si>
  <si>
    <t>CSSD00827MBLUE</t>
  </si>
  <si>
    <t>CSSD00829M</t>
  </si>
  <si>
    <t>CSSD00829MBRANDY</t>
  </si>
  <si>
    <t>CSSD00829MRED</t>
  </si>
  <si>
    <t>CSSD00830M</t>
  </si>
  <si>
    <t>CSSD00830MBLUE</t>
  </si>
  <si>
    <t>CSSD00830MBRANDY</t>
  </si>
  <si>
    <t>CSSD00878M</t>
  </si>
  <si>
    <t>CSSD00878MBLUE</t>
  </si>
  <si>
    <t>MOCASSIN</t>
  </si>
  <si>
    <t>CSSD00880M</t>
  </si>
  <si>
    <t>CSSD00880MBLACK</t>
  </si>
  <si>
    <t>CSSD00906M</t>
  </si>
  <si>
    <t>CSSD00906MOFF WHITE</t>
  </si>
  <si>
    <t>OFF WHITE</t>
  </si>
  <si>
    <t>CSSD00907M</t>
  </si>
  <si>
    <t>CSSD00907MBLUE</t>
  </si>
  <si>
    <t>CSSD00937M</t>
  </si>
  <si>
    <t>CSSD00937MBURGUNDY</t>
  </si>
  <si>
    <t>CSSD00938M</t>
  </si>
  <si>
    <t>CSSD00938MDARK BROWN</t>
  </si>
  <si>
    <t>DARK BROWN</t>
  </si>
  <si>
    <t>CSSD00945C</t>
  </si>
  <si>
    <t>CSSD00945CGREY</t>
  </si>
  <si>
    <t>CSSD00947M</t>
  </si>
  <si>
    <t>CSSD00947MDARK BROWN</t>
  </si>
  <si>
    <t>CSSD01005M</t>
  </si>
  <si>
    <t>CSSD01005MGREY</t>
  </si>
  <si>
    <t>CSSD01075M</t>
  </si>
  <si>
    <t>CSSD01075MBEIGE</t>
  </si>
  <si>
    <t>CSSD01076M</t>
  </si>
  <si>
    <t>CSSD01076MRED</t>
  </si>
  <si>
    <t>CSSD01085M</t>
  </si>
  <si>
    <t>CSSD01085MPINK</t>
  </si>
  <si>
    <t>CSSD01086M</t>
  </si>
  <si>
    <t>CSSD01086MBEIGE</t>
  </si>
  <si>
    <t>CSSD01199M</t>
  </si>
  <si>
    <t>CSSD01199MBURGUNDY</t>
  </si>
  <si>
    <t>CSSU00239M</t>
  </si>
  <si>
    <t>CSSU00239MRED</t>
  </si>
  <si>
    <t>RELAXED LOAFER SHOES</t>
  </si>
  <si>
    <t>CSSU00586M</t>
  </si>
  <si>
    <t>CSSU00586MGREY</t>
  </si>
  <si>
    <t>CSSU00697C</t>
  </si>
  <si>
    <t>CSSU00697CBROWN</t>
  </si>
  <si>
    <t>CSSU00859M</t>
  </si>
  <si>
    <t>CSSU00859MBLUE</t>
  </si>
  <si>
    <t>CSSD00552M</t>
  </si>
  <si>
    <t>CSSD00552MBURGUNDY</t>
  </si>
  <si>
    <t>DECOLLETE</t>
  </si>
  <si>
    <t>CSSD00658M</t>
  </si>
  <si>
    <t>CSSD00658MRED</t>
  </si>
  <si>
    <t>HEEL SHOES</t>
  </si>
  <si>
    <t>CSSD00882M</t>
  </si>
  <si>
    <t>CSSD00882MTAN</t>
  </si>
  <si>
    <t>CSSD00890M</t>
  </si>
  <si>
    <t>CSSD00890MBLUE</t>
  </si>
  <si>
    <t>SLINGBACK SHOES</t>
  </si>
  <si>
    <t>CSSD00897M</t>
  </si>
  <si>
    <t>CSSD00897MGREY</t>
  </si>
  <si>
    <t>CSSD00948M</t>
  </si>
  <si>
    <t>CSSD00948MBURGUNDY</t>
  </si>
  <si>
    <t>CSSD01082M</t>
  </si>
  <si>
    <t>CSSD01082MYELLOW</t>
  </si>
  <si>
    <t>CSSD00493M</t>
  </si>
  <si>
    <t>CSSD00493MBLUE</t>
  </si>
  <si>
    <t>OXFORD SHOES</t>
  </si>
  <si>
    <t>CSSD00493MIVORY</t>
  </si>
  <si>
    <t>CSSD00908M</t>
  </si>
  <si>
    <t>CSSD00908MBROWN</t>
  </si>
  <si>
    <t>DERBY SHOES</t>
  </si>
  <si>
    <t>CSSD00908MBURGUNDY</t>
  </si>
  <si>
    <t>CSSD00974M</t>
  </si>
  <si>
    <t>CSSD00974MGREEN</t>
  </si>
  <si>
    <t>CSSD01174M</t>
  </si>
  <si>
    <t>CSSD01174MBURGUNDY</t>
  </si>
  <si>
    <t>CSSD01195M</t>
  </si>
  <si>
    <t>CSSD01195MNERO-BLACK</t>
  </si>
  <si>
    <t>CSSU00199M</t>
  </si>
  <si>
    <t>CSSU00199MTAN</t>
  </si>
  <si>
    <t>FORMAL OXFORD SHOES</t>
  </si>
  <si>
    <t>CSSU00244S</t>
  </si>
  <si>
    <t>CSSU00244SBLUE</t>
  </si>
  <si>
    <t>RELAXED DERBY SHOES</t>
  </si>
  <si>
    <t>CSSU00316M</t>
  </si>
  <si>
    <t>CSSU00316MGREY</t>
  </si>
  <si>
    <t>CSSU00343M</t>
  </si>
  <si>
    <t>CSSU00343MDARK BROWN</t>
  </si>
  <si>
    <t>CSSU00450M</t>
  </si>
  <si>
    <t>CSSU00450MBLACK</t>
  </si>
  <si>
    <t>FORMAL DERBY SHOES</t>
  </si>
  <si>
    <t>CSSU00450MBROWN</t>
  </si>
  <si>
    <t>CSSU00450P</t>
  </si>
  <si>
    <t>CSSU00450PBLUE</t>
  </si>
  <si>
    <t>CSSU00672M</t>
  </si>
  <si>
    <t>CSSU00672MBLUE</t>
  </si>
  <si>
    <t>CSSU00672MDARK BROWN</t>
  </si>
  <si>
    <t>CSSU00673M</t>
  </si>
  <si>
    <t>CSSU00673MDARK BROWN</t>
  </si>
  <si>
    <t>CSSU00709M</t>
  </si>
  <si>
    <t>CSSU00709MBROWN</t>
  </si>
  <si>
    <t>CSSU00721M</t>
  </si>
  <si>
    <t>CSSU00721MGREY</t>
  </si>
  <si>
    <t>CSSU00724M</t>
  </si>
  <si>
    <t>CSSU00724MBROWN</t>
  </si>
  <si>
    <t>CSSU00728M</t>
  </si>
  <si>
    <t>CSSU00728MDARK BROWN</t>
  </si>
  <si>
    <t>CSSU00730M</t>
  </si>
  <si>
    <t>CSSU00730MBROWN</t>
  </si>
  <si>
    <t>CSSU00730MBURGUNDY</t>
  </si>
  <si>
    <t>CSSU01021M</t>
  </si>
  <si>
    <t>CSSU01021MBLUE</t>
  </si>
  <si>
    <t>CSSU01140M</t>
  </si>
  <si>
    <t>CSSU01140MBLACK</t>
  </si>
  <si>
    <t>CSSU01143S</t>
  </si>
  <si>
    <t>CSSU01143STAUPE</t>
  </si>
  <si>
    <t>CSSU01184M</t>
  </si>
  <si>
    <t>CSSU01184MBLACK</t>
  </si>
  <si>
    <t>MONK SHOES</t>
  </si>
  <si>
    <t>CSSD00386M</t>
  </si>
  <si>
    <t>CSSD00386MBURGUNDY</t>
  </si>
  <si>
    <t>CSSD00386MGREY</t>
  </si>
  <si>
    <t>CSSD00487S</t>
  </si>
  <si>
    <t>CSSD00487SBEIGE</t>
  </si>
  <si>
    <t>CSSD00487SPINK</t>
  </si>
  <si>
    <t>CSSD00487SYELLOW</t>
  </si>
  <si>
    <t>CSSD00645M</t>
  </si>
  <si>
    <t>CSSD00645MBLUE</t>
  </si>
  <si>
    <t>SABOT</t>
  </si>
  <si>
    <t>CSSU01516M</t>
  </si>
  <si>
    <t>CSSU01516MGREY</t>
  </si>
  <si>
    <t>DRIVER</t>
  </si>
  <si>
    <t>CSSU00160M</t>
  </si>
  <si>
    <t>CSSU00160MBLACK</t>
  </si>
  <si>
    <t>CSSD01189S</t>
  </si>
  <si>
    <t>CSSD01189SBLACK</t>
  </si>
  <si>
    <t>BOOTS</t>
  </si>
  <si>
    <t>CSSD00743M</t>
  </si>
  <si>
    <t>CSSD00743MBURGUNDY</t>
  </si>
  <si>
    <t>ANKLE BOOTS</t>
  </si>
  <si>
    <t>CSSD00744M</t>
  </si>
  <si>
    <t>CSSD00744MBLUE</t>
  </si>
  <si>
    <t>CSSD00744MBURGUNDY</t>
  </si>
  <si>
    <t>CSSD00744MGREEN</t>
  </si>
  <si>
    <t>CSSD00749M</t>
  </si>
  <si>
    <t>CSSD00749MGREEN</t>
  </si>
  <si>
    <t>CSSD00750M</t>
  </si>
  <si>
    <t>CSSD00750MBROWN</t>
  </si>
  <si>
    <t>90% COW LEATHER 10% RABBIT FUR</t>
  </si>
  <si>
    <t>CSSD00750MBURGUNDY</t>
  </si>
  <si>
    <t>CSSD00751M</t>
  </si>
  <si>
    <t>CSSD00751MBURGUNDY</t>
  </si>
  <si>
    <t>CSSD00751MGREEN</t>
  </si>
  <si>
    <t>CSSD00761M</t>
  </si>
  <si>
    <t>CSSD00761MBURGUNDY</t>
  </si>
  <si>
    <t>LOW BOOTS</t>
  </si>
  <si>
    <t>CSSD00828M</t>
  </si>
  <si>
    <t>CSSD00828MBLUE</t>
  </si>
  <si>
    <t>BOOTS OPEN TOE</t>
  </si>
  <si>
    <t>CSSD00828MGREY</t>
  </si>
  <si>
    <t>CSSD00887M</t>
  </si>
  <si>
    <t>CSSD00887MGREY</t>
  </si>
  <si>
    <t>CSSD00930S</t>
  </si>
  <si>
    <t>CSSD00930SBROWN</t>
  </si>
  <si>
    <t>80% CALF 20% POLYESTER</t>
  </si>
  <si>
    <t>CSSD00940M</t>
  </si>
  <si>
    <t>CSSD00940MBROWN</t>
  </si>
  <si>
    <t>CSSD00942M</t>
  </si>
  <si>
    <t>CSSD00942MBLU-NAVY</t>
  </si>
  <si>
    <t>BLU-NAVY</t>
  </si>
  <si>
    <t>NAVY</t>
  </si>
  <si>
    <t>CSSD00942MGREY</t>
  </si>
  <si>
    <t>CSSD00943M</t>
  </si>
  <si>
    <t>CSSD00943MBURGUNDY</t>
  </si>
  <si>
    <t>CSSD00944M</t>
  </si>
  <si>
    <t>CSSD00944MBURGUNDY</t>
  </si>
  <si>
    <t>CSSD00946M</t>
  </si>
  <si>
    <t>CSSD00946MGREY</t>
  </si>
  <si>
    <t>CSSD01068M</t>
  </si>
  <si>
    <t>CSSD01068MGREY</t>
  </si>
  <si>
    <t>CSSD01172M</t>
  </si>
  <si>
    <t>CSSD01172MBURGUNDY</t>
  </si>
  <si>
    <t>CSSD01173S</t>
  </si>
  <si>
    <t>CSSD01173SBEIGE</t>
  </si>
  <si>
    <t>CSSD01201F</t>
  </si>
  <si>
    <t>CSSD01201FGREY</t>
  </si>
  <si>
    <t>CSSU00087M</t>
  </si>
  <si>
    <t>CSSU00087MDARK BROWN</t>
  </si>
  <si>
    <t>DESERT BOOTS</t>
  </si>
  <si>
    <t>CSSU00706M</t>
  </si>
  <si>
    <t>CSSU00706MBLACK</t>
  </si>
  <si>
    <t>CSSU00707M</t>
  </si>
  <si>
    <t>CSSU00707MBLACK</t>
  </si>
  <si>
    <t>CSSU01123M</t>
  </si>
  <si>
    <t>CSSU01123MBROWN</t>
  </si>
  <si>
    <t>CSSU01141M</t>
  </si>
  <si>
    <t>CSSU01141MGREY</t>
  </si>
  <si>
    <t>CSSU01213M</t>
  </si>
  <si>
    <t>CSSU01213MBROWN</t>
  </si>
  <si>
    <t>70% CALF 30% POLYESTER</t>
  </si>
  <si>
    <t>Pictures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</si>
</sst>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\€#,##0.00"/>
  </numFmts>
  <fonts count="6" x14ac:knownFonts="1">
    <font>
      <sz val="11"/>
      <name val="Calibri"/>
    </font>
    <font>
      <sz val="11"/>
      <color indexed="8"/>
      <name val="Calibri"/>
    </font>
    <font>
      <b/>
      <sz val="11"/>
      <color indexed="8"/>
      <name val="Calibri"/>
    </font>
    <font>
      <i/>
      <sz val="11"/>
      <color indexed="8"/>
      <name val="Calibri"/>
    </font>
    <font>
      <b/>
      <sz val="11"/>
      <color indexed="8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8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2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">
    <xf numFmtId="0" fontId="0" fillId="0" borderId="0">
      <alignment vertical="center"/>
    </xf>
    <xf numFmtId="9" fontId="5" fillId="0" borderId="0">
      <alignment vertical="top"/>
      <protection locked="0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1" fillId="2" borderId="0" xfId="0" applyFont="1" applyFill="1" applyAlignment="1"/>
    <xf numFmtId="0" fontId="1" fillId="2" borderId="0" xfId="0" applyFont="1" applyFill="1" applyAlignment="1">
      <alignment wrapText="1"/>
    </xf>
    <xf numFmtId="9" fontId="1" fillId="2" borderId="0" xfId="1" applyFont="1" applyFill="1" applyAlignment="1" applyProtection="1"/>
    <xf numFmtId="9" fontId="2" fillId="2" borderId="0" xfId="1" applyFont="1" applyFill="1" applyAlignment="1" applyProtection="1">
      <alignment horizontal="center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5" fontId="2" fillId="4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144" Type="http://schemas.openxmlformats.org/officeDocument/2006/relationships/image" Target="../media/image144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65" Type="http://schemas.openxmlformats.org/officeDocument/2006/relationships/image" Target="../media/image165.jpeg"/><Relationship Id="rId181" Type="http://schemas.openxmlformats.org/officeDocument/2006/relationships/image" Target="../media/image181.jpeg"/><Relationship Id="rId186" Type="http://schemas.openxmlformats.org/officeDocument/2006/relationships/image" Target="../media/image186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34" Type="http://schemas.openxmlformats.org/officeDocument/2006/relationships/image" Target="../media/image134.jpeg"/><Relationship Id="rId139" Type="http://schemas.openxmlformats.org/officeDocument/2006/relationships/image" Target="../media/image139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55" Type="http://schemas.openxmlformats.org/officeDocument/2006/relationships/image" Target="../media/image155.jpeg"/><Relationship Id="rId171" Type="http://schemas.openxmlformats.org/officeDocument/2006/relationships/image" Target="../media/image171.jpeg"/><Relationship Id="rId176" Type="http://schemas.openxmlformats.org/officeDocument/2006/relationships/image" Target="../media/image176.jpeg"/><Relationship Id="rId192" Type="http://schemas.openxmlformats.org/officeDocument/2006/relationships/image" Target="../media/image192.jpeg"/><Relationship Id="rId197" Type="http://schemas.openxmlformats.org/officeDocument/2006/relationships/image" Target="../media/image197.jpeg"/><Relationship Id="rId206" Type="http://schemas.openxmlformats.org/officeDocument/2006/relationships/image" Target="../media/image206.jpeg"/><Relationship Id="rId201" Type="http://schemas.openxmlformats.org/officeDocument/2006/relationships/image" Target="../media/image201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45" Type="http://schemas.openxmlformats.org/officeDocument/2006/relationships/image" Target="../media/image145.jpeg"/><Relationship Id="rId161" Type="http://schemas.openxmlformats.org/officeDocument/2006/relationships/image" Target="../media/image161.jpeg"/><Relationship Id="rId166" Type="http://schemas.openxmlformats.org/officeDocument/2006/relationships/image" Target="../media/image166.jpeg"/><Relationship Id="rId182" Type="http://schemas.openxmlformats.org/officeDocument/2006/relationships/image" Target="../media/image182.jpeg"/><Relationship Id="rId187" Type="http://schemas.openxmlformats.org/officeDocument/2006/relationships/image" Target="../media/image187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51" Type="http://schemas.openxmlformats.org/officeDocument/2006/relationships/image" Target="../media/image151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2" Type="http://schemas.openxmlformats.org/officeDocument/2006/relationships/image" Target="../media/image202.jpeg"/><Relationship Id="rId207" Type="http://schemas.openxmlformats.org/officeDocument/2006/relationships/image" Target="../media/image207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208" Type="http://schemas.openxmlformats.org/officeDocument/2006/relationships/image" Target="../media/image208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189" Type="http://schemas.openxmlformats.org/officeDocument/2006/relationships/image" Target="../media/image189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png"/><Relationship Id="rId179" Type="http://schemas.openxmlformats.org/officeDocument/2006/relationships/image" Target="../media/image179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Relationship Id="rId210" Type="http://schemas.openxmlformats.org/officeDocument/2006/relationships/image" Target="../media/image210.jpeg"/><Relationship Id="rId26" Type="http://schemas.openxmlformats.org/officeDocument/2006/relationships/image" Target="../media/image26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990600</xdr:colOff>
      <xdr:row>0</xdr:row>
      <xdr:rowOff>76200</xdr:rowOff>
    </xdr:from>
    <xdr:to>
      <xdr:col>4</xdr:col>
      <xdr:colOff>0</xdr:colOff>
      <xdr:row>1</xdr:row>
      <xdr:rowOff>107950</xdr:rowOff>
    </xdr:to>
    <xdr:pic>
      <xdr:nvPicPr>
        <xdr:cNvPr id="1025" name="Рисунок 1" descr=" 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98650" y="76200"/>
          <a:ext cx="167005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406400</xdr:colOff>
      <xdr:row>3</xdr:row>
      <xdr:rowOff>31750</xdr:rowOff>
    </xdr:from>
    <xdr:to>
      <xdr:col>3</xdr:col>
      <xdr:colOff>2025650</xdr:colOff>
      <xdr:row>3</xdr:row>
      <xdr:rowOff>2400300</xdr:rowOff>
    </xdr:to>
    <xdr:pic>
      <xdr:nvPicPr>
        <xdr:cNvPr id="1026" name="Рисунок 3" descr=" 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14450" y="781050"/>
          <a:ext cx="1619250" cy="236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4</xdr:row>
      <xdr:rowOff>31750</xdr:rowOff>
    </xdr:from>
    <xdr:to>
      <xdr:col>3</xdr:col>
      <xdr:colOff>1993900</xdr:colOff>
      <xdr:row>4</xdr:row>
      <xdr:rowOff>2393950</xdr:rowOff>
    </xdr:to>
    <xdr:pic>
      <xdr:nvPicPr>
        <xdr:cNvPr id="1027" name="Рисунок 5" descr=" 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46200" y="33210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5</xdr:row>
      <xdr:rowOff>31750</xdr:rowOff>
    </xdr:from>
    <xdr:to>
      <xdr:col>3</xdr:col>
      <xdr:colOff>1993900</xdr:colOff>
      <xdr:row>6</xdr:row>
      <xdr:rowOff>1130300</xdr:rowOff>
    </xdr:to>
    <xdr:pic>
      <xdr:nvPicPr>
        <xdr:cNvPr id="1028" name="Рисунок 7" descr=" 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346200" y="58610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7</xdr:row>
      <xdr:rowOff>31750</xdr:rowOff>
    </xdr:from>
    <xdr:to>
      <xdr:col>3</xdr:col>
      <xdr:colOff>1993900</xdr:colOff>
      <xdr:row>7</xdr:row>
      <xdr:rowOff>2393950</xdr:rowOff>
    </xdr:to>
    <xdr:pic>
      <xdr:nvPicPr>
        <xdr:cNvPr id="1029" name="Рисунок 9" descr=" 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346200" y="83883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8</xdr:row>
      <xdr:rowOff>31750</xdr:rowOff>
    </xdr:from>
    <xdr:to>
      <xdr:col>3</xdr:col>
      <xdr:colOff>1993900</xdr:colOff>
      <xdr:row>8</xdr:row>
      <xdr:rowOff>2393950</xdr:rowOff>
    </xdr:to>
    <xdr:pic>
      <xdr:nvPicPr>
        <xdr:cNvPr id="1030" name="Рисунок 11" descr=" 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346200" y="109283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9</xdr:row>
      <xdr:rowOff>31750</xdr:rowOff>
    </xdr:from>
    <xdr:to>
      <xdr:col>3</xdr:col>
      <xdr:colOff>1993900</xdr:colOff>
      <xdr:row>9</xdr:row>
      <xdr:rowOff>2393950</xdr:rowOff>
    </xdr:to>
    <xdr:pic>
      <xdr:nvPicPr>
        <xdr:cNvPr id="1031" name="Рисунок 13" descr=" 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346200" y="134683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368300</xdr:colOff>
      <xdr:row>10</xdr:row>
      <xdr:rowOff>222250</xdr:rowOff>
    </xdr:from>
    <xdr:to>
      <xdr:col>3</xdr:col>
      <xdr:colOff>2000250</xdr:colOff>
      <xdr:row>10</xdr:row>
      <xdr:rowOff>1746250</xdr:rowOff>
    </xdr:to>
    <xdr:pic>
      <xdr:nvPicPr>
        <xdr:cNvPr id="1032" name="Рисунок 15" descr=" 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276350" y="16198850"/>
          <a:ext cx="163195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533400</xdr:colOff>
      <xdr:row>11</xdr:row>
      <xdr:rowOff>101600</xdr:rowOff>
    </xdr:from>
    <xdr:to>
      <xdr:col>3</xdr:col>
      <xdr:colOff>2012950</xdr:colOff>
      <xdr:row>12</xdr:row>
      <xdr:rowOff>711200</xdr:rowOff>
    </xdr:to>
    <xdr:pic>
      <xdr:nvPicPr>
        <xdr:cNvPr id="1033" name="Рисунок 17" descr=" 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441450" y="17868900"/>
          <a:ext cx="1479550" cy="1435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13</xdr:row>
      <xdr:rowOff>31750</xdr:rowOff>
    </xdr:from>
    <xdr:to>
      <xdr:col>3</xdr:col>
      <xdr:colOff>1993900</xdr:colOff>
      <xdr:row>13</xdr:row>
      <xdr:rowOff>2393950</xdr:rowOff>
    </xdr:to>
    <xdr:pic>
      <xdr:nvPicPr>
        <xdr:cNvPr id="1034" name="Рисунок 19" descr=" 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346200" y="194500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14</xdr:row>
      <xdr:rowOff>31750</xdr:rowOff>
    </xdr:from>
    <xdr:to>
      <xdr:col>3</xdr:col>
      <xdr:colOff>1993900</xdr:colOff>
      <xdr:row>15</xdr:row>
      <xdr:rowOff>1130300</xdr:rowOff>
    </xdr:to>
    <xdr:pic>
      <xdr:nvPicPr>
        <xdr:cNvPr id="1035" name="Рисунок 21" descr=" 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346200" y="219900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273050</xdr:colOff>
      <xdr:row>16</xdr:row>
      <xdr:rowOff>139700</xdr:rowOff>
    </xdr:from>
    <xdr:to>
      <xdr:col>3</xdr:col>
      <xdr:colOff>2032000</xdr:colOff>
      <xdr:row>17</xdr:row>
      <xdr:rowOff>723900</xdr:rowOff>
    </xdr:to>
    <xdr:pic>
      <xdr:nvPicPr>
        <xdr:cNvPr id="1036" name="Рисунок 23" descr=" 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181100" y="24625300"/>
          <a:ext cx="1758950" cy="157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18</xdr:row>
      <xdr:rowOff>31750</xdr:rowOff>
    </xdr:from>
    <xdr:to>
      <xdr:col>3</xdr:col>
      <xdr:colOff>1993900</xdr:colOff>
      <xdr:row>19</xdr:row>
      <xdr:rowOff>1130300</xdr:rowOff>
    </xdr:to>
    <xdr:pic>
      <xdr:nvPicPr>
        <xdr:cNvPr id="1037" name="Рисунок 25" descr=" 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346200" y="264985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20</xdr:row>
      <xdr:rowOff>31750</xdr:rowOff>
    </xdr:from>
    <xdr:to>
      <xdr:col>3</xdr:col>
      <xdr:colOff>1993900</xdr:colOff>
      <xdr:row>21</xdr:row>
      <xdr:rowOff>1130300</xdr:rowOff>
    </xdr:to>
    <xdr:pic>
      <xdr:nvPicPr>
        <xdr:cNvPr id="1038" name="Рисунок 27" descr=" 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6200" y="290258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22</xdr:row>
      <xdr:rowOff>31750</xdr:rowOff>
    </xdr:from>
    <xdr:to>
      <xdr:col>3</xdr:col>
      <xdr:colOff>1993900</xdr:colOff>
      <xdr:row>22</xdr:row>
      <xdr:rowOff>2393950</xdr:rowOff>
    </xdr:to>
    <xdr:pic>
      <xdr:nvPicPr>
        <xdr:cNvPr id="1039" name="Рисунок 29" descr=" 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346200" y="315531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355600</xdr:colOff>
      <xdr:row>23</xdr:row>
      <xdr:rowOff>374650</xdr:rowOff>
    </xdr:from>
    <xdr:to>
      <xdr:col>3</xdr:col>
      <xdr:colOff>1879600</xdr:colOff>
      <xdr:row>23</xdr:row>
      <xdr:rowOff>1606550</xdr:rowOff>
    </xdr:to>
    <xdr:pic>
      <xdr:nvPicPr>
        <xdr:cNvPr id="1040" name="Рисунок 31" descr=" 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263650" y="34436050"/>
          <a:ext cx="1524000" cy="1231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355600</xdr:colOff>
      <xdr:row>24</xdr:row>
      <xdr:rowOff>374650</xdr:rowOff>
    </xdr:from>
    <xdr:to>
      <xdr:col>3</xdr:col>
      <xdr:colOff>1879600</xdr:colOff>
      <xdr:row>24</xdr:row>
      <xdr:rowOff>1606550</xdr:rowOff>
    </xdr:to>
    <xdr:pic>
      <xdr:nvPicPr>
        <xdr:cNvPr id="1041" name="Рисунок 33" descr=" 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263650" y="36214050"/>
          <a:ext cx="1524000" cy="1231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25</xdr:row>
      <xdr:rowOff>31750</xdr:rowOff>
    </xdr:from>
    <xdr:to>
      <xdr:col>3</xdr:col>
      <xdr:colOff>1993900</xdr:colOff>
      <xdr:row>25</xdr:row>
      <xdr:rowOff>2393950</xdr:rowOff>
    </xdr:to>
    <xdr:pic>
      <xdr:nvPicPr>
        <xdr:cNvPr id="1042" name="Рисунок 35" descr=" 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346200" y="376491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26</xdr:row>
      <xdr:rowOff>31750</xdr:rowOff>
    </xdr:from>
    <xdr:to>
      <xdr:col>3</xdr:col>
      <xdr:colOff>1993900</xdr:colOff>
      <xdr:row>26</xdr:row>
      <xdr:rowOff>2393950</xdr:rowOff>
    </xdr:to>
    <xdr:pic>
      <xdr:nvPicPr>
        <xdr:cNvPr id="1043" name="Рисунок 37" descr=" 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346200" y="401891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27</xdr:row>
      <xdr:rowOff>31750</xdr:rowOff>
    </xdr:from>
    <xdr:to>
      <xdr:col>3</xdr:col>
      <xdr:colOff>1993900</xdr:colOff>
      <xdr:row>28</xdr:row>
      <xdr:rowOff>1130300</xdr:rowOff>
    </xdr:to>
    <xdr:pic>
      <xdr:nvPicPr>
        <xdr:cNvPr id="1044" name="Рисунок 39" descr=" 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346200" y="427291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29</xdr:row>
      <xdr:rowOff>31750</xdr:rowOff>
    </xdr:from>
    <xdr:to>
      <xdr:col>3</xdr:col>
      <xdr:colOff>1993900</xdr:colOff>
      <xdr:row>30</xdr:row>
      <xdr:rowOff>1130300</xdr:rowOff>
    </xdr:to>
    <xdr:pic>
      <xdr:nvPicPr>
        <xdr:cNvPr id="1045" name="Рисунок 41" descr=" 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346200" y="452564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31</xdr:row>
      <xdr:rowOff>31750</xdr:rowOff>
    </xdr:from>
    <xdr:to>
      <xdr:col>3</xdr:col>
      <xdr:colOff>1993900</xdr:colOff>
      <xdr:row>31</xdr:row>
      <xdr:rowOff>2393950</xdr:rowOff>
    </xdr:to>
    <xdr:pic>
      <xdr:nvPicPr>
        <xdr:cNvPr id="1046" name="Рисунок 43" descr=" 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346200" y="477837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32</xdr:row>
      <xdr:rowOff>31750</xdr:rowOff>
    </xdr:from>
    <xdr:to>
      <xdr:col>3</xdr:col>
      <xdr:colOff>1993900</xdr:colOff>
      <xdr:row>32</xdr:row>
      <xdr:rowOff>2393950</xdr:rowOff>
    </xdr:to>
    <xdr:pic>
      <xdr:nvPicPr>
        <xdr:cNvPr id="1047" name="Рисунок 45" descr=" 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346200" y="503237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33</xdr:row>
      <xdr:rowOff>31750</xdr:rowOff>
    </xdr:from>
    <xdr:to>
      <xdr:col>3</xdr:col>
      <xdr:colOff>1993900</xdr:colOff>
      <xdr:row>34</xdr:row>
      <xdr:rowOff>1130300</xdr:rowOff>
    </xdr:to>
    <xdr:pic>
      <xdr:nvPicPr>
        <xdr:cNvPr id="1048" name="Рисунок 47" descr=" 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346200" y="528637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35</xdr:row>
      <xdr:rowOff>31750</xdr:rowOff>
    </xdr:from>
    <xdr:to>
      <xdr:col>3</xdr:col>
      <xdr:colOff>1993900</xdr:colOff>
      <xdr:row>36</xdr:row>
      <xdr:rowOff>1130300</xdr:rowOff>
    </xdr:to>
    <xdr:pic>
      <xdr:nvPicPr>
        <xdr:cNvPr id="1049" name="Рисунок 49" descr=" 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346200" y="553910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368300</xdr:colOff>
      <xdr:row>37</xdr:row>
      <xdr:rowOff>127000</xdr:rowOff>
    </xdr:from>
    <xdr:to>
      <xdr:col>3</xdr:col>
      <xdr:colOff>2127250</xdr:colOff>
      <xdr:row>37</xdr:row>
      <xdr:rowOff>1416050</xdr:rowOff>
    </xdr:to>
    <xdr:pic>
      <xdr:nvPicPr>
        <xdr:cNvPr id="1050" name="Рисунок 51" descr=" 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276350" y="58013600"/>
          <a:ext cx="1758950" cy="128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273050</xdr:colOff>
      <xdr:row>38</xdr:row>
      <xdr:rowOff>88900</xdr:rowOff>
    </xdr:from>
    <xdr:to>
      <xdr:col>3</xdr:col>
      <xdr:colOff>2127250</xdr:colOff>
      <xdr:row>40</xdr:row>
      <xdr:rowOff>711200</xdr:rowOff>
    </xdr:to>
    <xdr:pic>
      <xdr:nvPicPr>
        <xdr:cNvPr id="1051" name="Рисунок 55" descr=" 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181100" y="59448700"/>
          <a:ext cx="1854200" cy="2311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41</xdr:row>
      <xdr:rowOff>31750</xdr:rowOff>
    </xdr:from>
    <xdr:to>
      <xdr:col>3</xdr:col>
      <xdr:colOff>1993900</xdr:colOff>
      <xdr:row>41</xdr:row>
      <xdr:rowOff>2393950</xdr:rowOff>
    </xdr:to>
    <xdr:pic>
      <xdr:nvPicPr>
        <xdr:cNvPr id="1052" name="Рисунок 57" descr=" 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346200" y="619252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42</xdr:row>
      <xdr:rowOff>31750</xdr:rowOff>
    </xdr:from>
    <xdr:to>
      <xdr:col>3</xdr:col>
      <xdr:colOff>1993900</xdr:colOff>
      <xdr:row>42</xdr:row>
      <xdr:rowOff>2393950</xdr:rowOff>
    </xdr:to>
    <xdr:pic>
      <xdr:nvPicPr>
        <xdr:cNvPr id="1053" name="Рисунок 59" descr=" 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346200" y="644652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43</xdr:row>
      <xdr:rowOff>31750</xdr:rowOff>
    </xdr:from>
    <xdr:to>
      <xdr:col>3</xdr:col>
      <xdr:colOff>1993900</xdr:colOff>
      <xdr:row>43</xdr:row>
      <xdr:rowOff>2393950</xdr:rowOff>
    </xdr:to>
    <xdr:pic>
      <xdr:nvPicPr>
        <xdr:cNvPr id="1054" name="Рисунок 61" descr=" 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346200" y="670052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44</xdr:row>
      <xdr:rowOff>31750</xdr:rowOff>
    </xdr:from>
    <xdr:to>
      <xdr:col>3</xdr:col>
      <xdr:colOff>1993900</xdr:colOff>
      <xdr:row>44</xdr:row>
      <xdr:rowOff>2393950</xdr:rowOff>
    </xdr:to>
    <xdr:pic>
      <xdr:nvPicPr>
        <xdr:cNvPr id="1055" name="Рисунок 63" descr=" 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1346200" y="695452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45</xdr:row>
      <xdr:rowOff>31750</xdr:rowOff>
    </xdr:from>
    <xdr:to>
      <xdr:col>3</xdr:col>
      <xdr:colOff>1993900</xdr:colOff>
      <xdr:row>45</xdr:row>
      <xdr:rowOff>2393950</xdr:rowOff>
    </xdr:to>
    <xdr:pic>
      <xdr:nvPicPr>
        <xdr:cNvPr id="1056" name="Рисунок 65" descr=" 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346200" y="720852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46</xdr:row>
      <xdr:rowOff>31750</xdr:rowOff>
    </xdr:from>
    <xdr:to>
      <xdr:col>3</xdr:col>
      <xdr:colOff>1993900</xdr:colOff>
      <xdr:row>46</xdr:row>
      <xdr:rowOff>2393950</xdr:rowOff>
    </xdr:to>
    <xdr:pic>
      <xdr:nvPicPr>
        <xdr:cNvPr id="1057" name="Рисунок 67" descr=" 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1346200" y="746252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47</xdr:row>
      <xdr:rowOff>31750</xdr:rowOff>
    </xdr:from>
    <xdr:to>
      <xdr:col>3</xdr:col>
      <xdr:colOff>1993900</xdr:colOff>
      <xdr:row>47</xdr:row>
      <xdr:rowOff>2393950</xdr:rowOff>
    </xdr:to>
    <xdr:pic>
      <xdr:nvPicPr>
        <xdr:cNvPr id="1058" name="Рисунок 69" descr=" 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346200" y="771652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48</xdr:row>
      <xdr:rowOff>31750</xdr:rowOff>
    </xdr:from>
    <xdr:to>
      <xdr:col>3</xdr:col>
      <xdr:colOff>1993900</xdr:colOff>
      <xdr:row>49</xdr:row>
      <xdr:rowOff>1130300</xdr:rowOff>
    </xdr:to>
    <xdr:pic>
      <xdr:nvPicPr>
        <xdr:cNvPr id="1059" name="Рисунок 71" descr=" 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346200" y="797052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342900</xdr:colOff>
      <xdr:row>50</xdr:row>
      <xdr:rowOff>177800</xdr:rowOff>
    </xdr:from>
    <xdr:to>
      <xdr:col>3</xdr:col>
      <xdr:colOff>2044700</xdr:colOff>
      <xdr:row>50</xdr:row>
      <xdr:rowOff>1454150</xdr:rowOff>
    </xdr:to>
    <xdr:pic>
      <xdr:nvPicPr>
        <xdr:cNvPr id="1060" name="Рисунок 73" descr=" 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250950" y="82378550"/>
          <a:ext cx="1701800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51</xdr:row>
      <xdr:rowOff>31750</xdr:rowOff>
    </xdr:from>
    <xdr:to>
      <xdr:col>3</xdr:col>
      <xdr:colOff>1993900</xdr:colOff>
      <xdr:row>52</xdr:row>
      <xdr:rowOff>1130300</xdr:rowOff>
    </xdr:to>
    <xdr:pic>
      <xdr:nvPicPr>
        <xdr:cNvPr id="1061" name="Рисунок 75" descr=" 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346200" y="837819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53</xdr:row>
      <xdr:rowOff>38100</xdr:rowOff>
    </xdr:from>
    <xdr:to>
      <xdr:col>3</xdr:col>
      <xdr:colOff>1993900</xdr:colOff>
      <xdr:row>55</xdr:row>
      <xdr:rowOff>723900</xdr:rowOff>
    </xdr:to>
    <xdr:pic>
      <xdr:nvPicPr>
        <xdr:cNvPr id="1062" name="Рисунок 77" descr=" 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1346200" y="86315550"/>
          <a:ext cx="1555750" cy="237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298450</xdr:colOff>
      <xdr:row>56</xdr:row>
      <xdr:rowOff>44450</xdr:rowOff>
    </xdr:from>
    <xdr:to>
      <xdr:col>3</xdr:col>
      <xdr:colOff>1987550</xdr:colOff>
      <xdr:row>56</xdr:row>
      <xdr:rowOff>1460500</xdr:rowOff>
    </xdr:to>
    <xdr:pic>
      <xdr:nvPicPr>
        <xdr:cNvPr id="1063" name="Рисунок 79" descr=" 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1206500" y="88855550"/>
          <a:ext cx="1689100" cy="1416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57</xdr:row>
      <xdr:rowOff>31750</xdr:rowOff>
    </xdr:from>
    <xdr:to>
      <xdr:col>3</xdr:col>
      <xdr:colOff>1993900</xdr:colOff>
      <xdr:row>57</xdr:row>
      <xdr:rowOff>2393950</xdr:rowOff>
    </xdr:to>
    <xdr:pic>
      <xdr:nvPicPr>
        <xdr:cNvPr id="1064" name="Рисунок 81" descr=" 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1346200" y="903478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58</xdr:row>
      <xdr:rowOff>31750</xdr:rowOff>
    </xdr:from>
    <xdr:to>
      <xdr:col>3</xdr:col>
      <xdr:colOff>1993900</xdr:colOff>
      <xdr:row>58</xdr:row>
      <xdr:rowOff>2393950</xdr:rowOff>
    </xdr:to>
    <xdr:pic>
      <xdr:nvPicPr>
        <xdr:cNvPr id="1065" name="Рисунок 83" descr=" 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1346200" y="928878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59</xdr:row>
      <xdr:rowOff>31750</xdr:rowOff>
    </xdr:from>
    <xdr:to>
      <xdr:col>3</xdr:col>
      <xdr:colOff>1993900</xdr:colOff>
      <xdr:row>59</xdr:row>
      <xdr:rowOff>2393950</xdr:rowOff>
    </xdr:to>
    <xdr:pic>
      <xdr:nvPicPr>
        <xdr:cNvPr id="1066" name="Рисунок 85" descr=" 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1346200" y="954278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38100</xdr:colOff>
      <xdr:row>60</xdr:row>
      <xdr:rowOff>349250</xdr:rowOff>
    </xdr:from>
    <xdr:to>
      <xdr:col>3</xdr:col>
      <xdr:colOff>2400300</xdr:colOff>
      <xdr:row>60</xdr:row>
      <xdr:rowOff>2063750</xdr:rowOff>
    </xdr:to>
    <xdr:pic>
      <xdr:nvPicPr>
        <xdr:cNvPr id="1067" name="Рисунок 87" descr=" 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946150" y="98285300"/>
          <a:ext cx="2362200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61</xdr:row>
      <xdr:rowOff>31750</xdr:rowOff>
    </xdr:from>
    <xdr:to>
      <xdr:col>3</xdr:col>
      <xdr:colOff>1993900</xdr:colOff>
      <xdr:row>61</xdr:row>
      <xdr:rowOff>2393950</xdr:rowOff>
    </xdr:to>
    <xdr:pic>
      <xdr:nvPicPr>
        <xdr:cNvPr id="1068" name="Рисунок 89" descr=" 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1346200" y="1005078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63</xdr:row>
      <xdr:rowOff>31750</xdr:rowOff>
    </xdr:from>
    <xdr:to>
      <xdr:col>3</xdr:col>
      <xdr:colOff>1993900</xdr:colOff>
      <xdr:row>64</xdr:row>
      <xdr:rowOff>1130300</xdr:rowOff>
    </xdr:to>
    <xdr:pic>
      <xdr:nvPicPr>
        <xdr:cNvPr id="1069" name="Рисунок 91" descr=" 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1346200" y="1032319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65</xdr:row>
      <xdr:rowOff>31750</xdr:rowOff>
    </xdr:from>
    <xdr:to>
      <xdr:col>3</xdr:col>
      <xdr:colOff>1993900</xdr:colOff>
      <xdr:row>65</xdr:row>
      <xdr:rowOff>2393950</xdr:rowOff>
    </xdr:to>
    <xdr:pic>
      <xdr:nvPicPr>
        <xdr:cNvPr id="1070" name="Рисунок 93" descr=" 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1346200" y="1057592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66</xdr:row>
      <xdr:rowOff>31750</xdr:rowOff>
    </xdr:from>
    <xdr:to>
      <xdr:col>3</xdr:col>
      <xdr:colOff>1993900</xdr:colOff>
      <xdr:row>66</xdr:row>
      <xdr:rowOff>2393950</xdr:rowOff>
    </xdr:to>
    <xdr:pic>
      <xdr:nvPicPr>
        <xdr:cNvPr id="1071" name="Рисунок 95" descr=" 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1346200" y="1082992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67</xdr:row>
      <xdr:rowOff>31750</xdr:rowOff>
    </xdr:from>
    <xdr:to>
      <xdr:col>3</xdr:col>
      <xdr:colOff>1993900</xdr:colOff>
      <xdr:row>67</xdr:row>
      <xdr:rowOff>2393950</xdr:rowOff>
    </xdr:to>
    <xdr:pic>
      <xdr:nvPicPr>
        <xdr:cNvPr id="1072" name="Рисунок 97" descr=" 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1346200" y="1108392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298450</xdr:colOff>
      <xdr:row>68</xdr:row>
      <xdr:rowOff>184150</xdr:rowOff>
    </xdr:from>
    <xdr:to>
      <xdr:col>3</xdr:col>
      <xdr:colOff>2082800</xdr:colOff>
      <xdr:row>68</xdr:row>
      <xdr:rowOff>1498600</xdr:rowOff>
    </xdr:to>
    <xdr:pic>
      <xdr:nvPicPr>
        <xdr:cNvPr id="1073" name="Рисунок 99" descr=" 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1206500" y="113531650"/>
          <a:ext cx="17843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298450</xdr:colOff>
      <xdr:row>69</xdr:row>
      <xdr:rowOff>196850</xdr:rowOff>
    </xdr:from>
    <xdr:to>
      <xdr:col>3</xdr:col>
      <xdr:colOff>2082800</xdr:colOff>
      <xdr:row>69</xdr:row>
      <xdr:rowOff>1485900</xdr:rowOff>
    </xdr:to>
    <xdr:pic>
      <xdr:nvPicPr>
        <xdr:cNvPr id="1074" name="Рисунок 101" descr=" 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1206500" y="115284250"/>
          <a:ext cx="1784350" cy="128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76200</xdr:colOff>
      <xdr:row>70</xdr:row>
      <xdr:rowOff>31750</xdr:rowOff>
    </xdr:from>
    <xdr:to>
      <xdr:col>3</xdr:col>
      <xdr:colOff>2355850</xdr:colOff>
      <xdr:row>70</xdr:row>
      <xdr:rowOff>2393950</xdr:rowOff>
    </xdr:to>
    <xdr:pic>
      <xdr:nvPicPr>
        <xdr:cNvPr id="1075" name="Рисунок 103" descr=" 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984250" y="116859050"/>
          <a:ext cx="22796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71</xdr:row>
      <xdr:rowOff>31750</xdr:rowOff>
    </xdr:from>
    <xdr:to>
      <xdr:col>3</xdr:col>
      <xdr:colOff>1993900</xdr:colOff>
      <xdr:row>71</xdr:row>
      <xdr:rowOff>2393950</xdr:rowOff>
    </xdr:to>
    <xdr:pic>
      <xdr:nvPicPr>
        <xdr:cNvPr id="1076" name="Рисунок 105" descr=" 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1346200" y="1193990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72</xdr:row>
      <xdr:rowOff>31750</xdr:rowOff>
    </xdr:from>
    <xdr:to>
      <xdr:col>3</xdr:col>
      <xdr:colOff>1993900</xdr:colOff>
      <xdr:row>73</xdr:row>
      <xdr:rowOff>1130300</xdr:rowOff>
    </xdr:to>
    <xdr:pic>
      <xdr:nvPicPr>
        <xdr:cNvPr id="1077" name="Рисунок 107" descr=" 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1346200" y="1219390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74</xdr:row>
      <xdr:rowOff>31750</xdr:rowOff>
    </xdr:from>
    <xdr:to>
      <xdr:col>3</xdr:col>
      <xdr:colOff>1993900</xdr:colOff>
      <xdr:row>75</xdr:row>
      <xdr:rowOff>1130300</xdr:rowOff>
    </xdr:to>
    <xdr:pic>
      <xdr:nvPicPr>
        <xdr:cNvPr id="1078" name="Рисунок 109" descr=" 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1346200" y="1244663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76</xdr:row>
      <xdr:rowOff>31750</xdr:rowOff>
    </xdr:from>
    <xdr:to>
      <xdr:col>3</xdr:col>
      <xdr:colOff>1993900</xdr:colOff>
      <xdr:row>76</xdr:row>
      <xdr:rowOff>2393950</xdr:rowOff>
    </xdr:to>
    <xdr:pic>
      <xdr:nvPicPr>
        <xdr:cNvPr id="1079" name="Рисунок 111" descr=" 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1346200" y="1269936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457200</xdr:colOff>
      <xdr:row>77</xdr:row>
      <xdr:rowOff>50800</xdr:rowOff>
    </xdr:from>
    <xdr:to>
      <xdr:col>3</xdr:col>
      <xdr:colOff>2012950</xdr:colOff>
      <xdr:row>77</xdr:row>
      <xdr:rowOff>1492250</xdr:rowOff>
    </xdr:to>
    <xdr:pic>
      <xdr:nvPicPr>
        <xdr:cNvPr id="1080" name="Рисунок 113" descr=" 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1365250" y="129552700"/>
          <a:ext cx="1555750" cy="144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78</xdr:row>
      <xdr:rowOff>31750</xdr:rowOff>
    </xdr:from>
    <xdr:to>
      <xdr:col>3</xdr:col>
      <xdr:colOff>1993900</xdr:colOff>
      <xdr:row>79</xdr:row>
      <xdr:rowOff>1130300</xdr:rowOff>
    </xdr:to>
    <xdr:pic>
      <xdr:nvPicPr>
        <xdr:cNvPr id="1081" name="Рисунок 115" descr=" 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1346200" y="1310767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80</xdr:row>
      <xdr:rowOff>31750</xdr:rowOff>
    </xdr:from>
    <xdr:to>
      <xdr:col>3</xdr:col>
      <xdr:colOff>1993900</xdr:colOff>
      <xdr:row>80</xdr:row>
      <xdr:rowOff>2393950</xdr:rowOff>
    </xdr:to>
    <xdr:pic>
      <xdr:nvPicPr>
        <xdr:cNvPr id="1082" name="Рисунок 117" descr=" 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1346200" y="1336040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444500</xdr:colOff>
      <xdr:row>81</xdr:row>
      <xdr:rowOff>38100</xdr:rowOff>
    </xdr:from>
    <xdr:to>
      <xdr:col>3</xdr:col>
      <xdr:colOff>1974850</xdr:colOff>
      <xdr:row>81</xdr:row>
      <xdr:rowOff>1320800</xdr:rowOff>
    </xdr:to>
    <xdr:pic>
      <xdr:nvPicPr>
        <xdr:cNvPr id="1083" name="Рисунок 119" descr=" 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1352550" y="136150350"/>
          <a:ext cx="1530350" cy="1282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82</xdr:row>
      <xdr:rowOff>31750</xdr:rowOff>
    </xdr:from>
    <xdr:to>
      <xdr:col>3</xdr:col>
      <xdr:colOff>1993900</xdr:colOff>
      <xdr:row>82</xdr:row>
      <xdr:rowOff>2393950</xdr:rowOff>
    </xdr:to>
    <xdr:pic>
      <xdr:nvPicPr>
        <xdr:cNvPr id="1084" name="Рисунок 121" descr=" 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1346200" y="1375029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83</xdr:row>
      <xdr:rowOff>31750</xdr:rowOff>
    </xdr:from>
    <xdr:to>
      <xdr:col>3</xdr:col>
      <xdr:colOff>1993900</xdr:colOff>
      <xdr:row>83</xdr:row>
      <xdr:rowOff>2393950</xdr:rowOff>
    </xdr:to>
    <xdr:pic>
      <xdr:nvPicPr>
        <xdr:cNvPr id="1085" name="Рисунок 123" descr=" 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1346200" y="1400429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84</xdr:row>
      <xdr:rowOff>31750</xdr:rowOff>
    </xdr:from>
    <xdr:to>
      <xdr:col>3</xdr:col>
      <xdr:colOff>1993900</xdr:colOff>
      <xdr:row>84</xdr:row>
      <xdr:rowOff>2393950</xdr:rowOff>
    </xdr:to>
    <xdr:pic>
      <xdr:nvPicPr>
        <xdr:cNvPr id="1086" name="Рисунок 125" descr=" 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1346200" y="1425829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85</xdr:row>
      <xdr:rowOff>38100</xdr:rowOff>
    </xdr:from>
    <xdr:to>
      <xdr:col>3</xdr:col>
      <xdr:colOff>1993900</xdr:colOff>
      <xdr:row>87</xdr:row>
      <xdr:rowOff>723900</xdr:rowOff>
    </xdr:to>
    <xdr:pic>
      <xdr:nvPicPr>
        <xdr:cNvPr id="1087" name="Рисунок 127" descr=" 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1346200" y="145129250"/>
          <a:ext cx="1555750" cy="237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88</xdr:row>
      <xdr:rowOff>31750</xdr:rowOff>
    </xdr:from>
    <xdr:to>
      <xdr:col>3</xdr:col>
      <xdr:colOff>1993900</xdr:colOff>
      <xdr:row>89</xdr:row>
      <xdr:rowOff>1130300</xdr:rowOff>
    </xdr:to>
    <xdr:pic>
      <xdr:nvPicPr>
        <xdr:cNvPr id="1088" name="Рисунок 129" descr=" 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1346200" y="1476565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90</xdr:row>
      <xdr:rowOff>31750</xdr:rowOff>
    </xdr:from>
    <xdr:to>
      <xdr:col>3</xdr:col>
      <xdr:colOff>1993900</xdr:colOff>
      <xdr:row>90</xdr:row>
      <xdr:rowOff>2393950</xdr:rowOff>
    </xdr:to>
    <xdr:pic>
      <xdr:nvPicPr>
        <xdr:cNvPr id="1089" name="Рисунок 131" descr=" 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1346200" y="1501838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91</xdr:row>
      <xdr:rowOff>31750</xdr:rowOff>
    </xdr:from>
    <xdr:to>
      <xdr:col>3</xdr:col>
      <xdr:colOff>1993900</xdr:colOff>
      <xdr:row>91</xdr:row>
      <xdr:rowOff>2393950</xdr:rowOff>
    </xdr:to>
    <xdr:pic>
      <xdr:nvPicPr>
        <xdr:cNvPr id="1090" name="Рисунок 133" descr=" 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1346200" y="1527238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92</xdr:row>
      <xdr:rowOff>31750</xdr:rowOff>
    </xdr:from>
    <xdr:to>
      <xdr:col>3</xdr:col>
      <xdr:colOff>1993900</xdr:colOff>
      <xdr:row>92</xdr:row>
      <xdr:rowOff>2393950</xdr:rowOff>
    </xdr:to>
    <xdr:pic>
      <xdr:nvPicPr>
        <xdr:cNvPr id="1091" name="Рисунок 135" descr=" 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1346200" y="1552638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93</xdr:row>
      <xdr:rowOff>31750</xdr:rowOff>
    </xdr:from>
    <xdr:to>
      <xdr:col>3</xdr:col>
      <xdr:colOff>1993900</xdr:colOff>
      <xdr:row>93</xdr:row>
      <xdr:rowOff>2393950</xdr:rowOff>
    </xdr:to>
    <xdr:pic>
      <xdr:nvPicPr>
        <xdr:cNvPr id="1092" name="Рисунок 137" descr=" 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1346200" y="1578038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94</xdr:row>
      <xdr:rowOff>31750</xdr:rowOff>
    </xdr:from>
    <xdr:to>
      <xdr:col>3</xdr:col>
      <xdr:colOff>1993900</xdr:colOff>
      <xdr:row>94</xdr:row>
      <xdr:rowOff>2393950</xdr:rowOff>
    </xdr:to>
    <xdr:pic>
      <xdr:nvPicPr>
        <xdr:cNvPr id="1093" name="Рисунок 139" descr=" 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1346200" y="1603438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95</xdr:row>
      <xdr:rowOff>31750</xdr:rowOff>
    </xdr:from>
    <xdr:to>
      <xdr:col>3</xdr:col>
      <xdr:colOff>1993900</xdr:colOff>
      <xdr:row>95</xdr:row>
      <xdr:rowOff>2393950</xdr:rowOff>
    </xdr:to>
    <xdr:pic>
      <xdr:nvPicPr>
        <xdr:cNvPr id="1094" name="Рисунок 141" descr=" 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1346200" y="1628838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96</xdr:row>
      <xdr:rowOff>31750</xdr:rowOff>
    </xdr:from>
    <xdr:to>
      <xdr:col>3</xdr:col>
      <xdr:colOff>1993900</xdr:colOff>
      <xdr:row>96</xdr:row>
      <xdr:rowOff>2393950</xdr:rowOff>
    </xdr:to>
    <xdr:pic>
      <xdr:nvPicPr>
        <xdr:cNvPr id="1095" name="Рисунок 143" descr=" "/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1346200" y="1654238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97</xdr:row>
      <xdr:rowOff>31750</xdr:rowOff>
    </xdr:from>
    <xdr:to>
      <xdr:col>3</xdr:col>
      <xdr:colOff>1993900</xdr:colOff>
      <xdr:row>97</xdr:row>
      <xdr:rowOff>2393950</xdr:rowOff>
    </xdr:to>
    <xdr:pic>
      <xdr:nvPicPr>
        <xdr:cNvPr id="1096" name="Рисунок 145" descr=" "/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1346200" y="1679638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98</xdr:row>
      <xdr:rowOff>31750</xdr:rowOff>
    </xdr:from>
    <xdr:to>
      <xdr:col>3</xdr:col>
      <xdr:colOff>1993900</xdr:colOff>
      <xdr:row>98</xdr:row>
      <xdr:rowOff>2393950</xdr:rowOff>
    </xdr:to>
    <xdr:pic>
      <xdr:nvPicPr>
        <xdr:cNvPr id="1097" name="Рисунок 147" descr=" "/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1346200" y="1705038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99</xdr:row>
      <xdr:rowOff>31750</xdr:rowOff>
    </xdr:from>
    <xdr:to>
      <xdr:col>3</xdr:col>
      <xdr:colOff>1993900</xdr:colOff>
      <xdr:row>99</xdr:row>
      <xdr:rowOff>2393950</xdr:rowOff>
    </xdr:to>
    <xdr:pic>
      <xdr:nvPicPr>
        <xdr:cNvPr id="1098" name="Рисунок 149" descr=" "/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1346200" y="1730438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100</xdr:row>
      <xdr:rowOff>31750</xdr:rowOff>
    </xdr:from>
    <xdr:to>
      <xdr:col>3</xdr:col>
      <xdr:colOff>1993900</xdr:colOff>
      <xdr:row>100</xdr:row>
      <xdr:rowOff>2393950</xdr:rowOff>
    </xdr:to>
    <xdr:pic>
      <xdr:nvPicPr>
        <xdr:cNvPr id="1099" name="Рисунок 151" descr=" "/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1346200" y="1755838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101</xdr:row>
      <xdr:rowOff>31750</xdr:rowOff>
    </xdr:from>
    <xdr:to>
      <xdr:col>3</xdr:col>
      <xdr:colOff>1993900</xdr:colOff>
      <xdr:row>101</xdr:row>
      <xdr:rowOff>2393950</xdr:rowOff>
    </xdr:to>
    <xdr:pic>
      <xdr:nvPicPr>
        <xdr:cNvPr id="1100" name="Рисунок 153" descr=" "/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1346200" y="1781238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102</xdr:row>
      <xdr:rowOff>31750</xdr:rowOff>
    </xdr:from>
    <xdr:to>
      <xdr:col>3</xdr:col>
      <xdr:colOff>1993900</xdr:colOff>
      <xdr:row>102</xdr:row>
      <xdr:rowOff>2393950</xdr:rowOff>
    </xdr:to>
    <xdr:pic>
      <xdr:nvPicPr>
        <xdr:cNvPr id="1101" name="Рисунок 155" descr=" "/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1346200" y="1806638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103</xdr:row>
      <xdr:rowOff>31750</xdr:rowOff>
    </xdr:from>
    <xdr:to>
      <xdr:col>3</xdr:col>
      <xdr:colOff>1993900</xdr:colOff>
      <xdr:row>103</xdr:row>
      <xdr:rowOff>2393950</xdr:rowOff>
    </xdr:to>
    <xdr:pic>
      <xdr:nvPicPr>
        <xdr:cNvPr id="1102" name="Рисунок 157" descr=" "/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1346200" y="1832038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104</xdr:row>
      <xdr:rowOff>31750</xdr:rowOff>
    </xdr:from>
    <xdr:to>
      <xdr:col>3</xdr:col>
      <xdr:colOff>1993900</xdr:colOff>
      <xdr:row>104</xdr:row>
      <xdr:rowOff>2393950</xdr:rowOff>
    </xdr:to>
    <xdr:pic>
      <xdr:nvPicPr>
        <xdr:cNvPr id="1103" name="Рисунок 159" descr=" "/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1346200" y="1857438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105</xdr:row>
      <xdr:rowOff>31750</xdr:rowOff>
    </xdr:from>
    <xdr:to>
      <xdr:col>3</xdr:col>
      <xdr:colOff>1993900</xdr:colOff>
      <xdr:row>105</xdr:row>
      <xdr:rowOff>2393950</xdr:rowOff>
    </xdr:to>
    <xdr:pic>
      <xdr:nvPicPr>
        <xdr:cNvPr id="1104" name="Рисунок 161" descr=" "/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 bwMode="auto">
        <a:xfrm>
          <a:off x="1346200" y="1882838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106</xdr:row>
      <xdr:rowOff>31750</xdr:rowOff>
    </xdr:from>
    <xdr:to>
      <xdr:col>3</xdr:col>
      <xdr:colOff>1993900</xdr:colOff>
      <xdr:row>106</xdr:row>
      <xdr:rowOff>2393950</xdr:rowOff>
    </xdr:to>
    <xdr:pic>
      <xdr:nvPicPr>
        <xdr:cNvPr id="1105" name="Рисунок 163" descr=" "/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1346200" y="1908238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107</xdr:row>
      <xdr:rowOff>31750</xdr:rowOff>
    </xdr:from>
    <xdr:to>
      <xdr:col>3</xdr:col>
      <xdr:colOff>1993900</xdr:colOff>
      <xdr:row>107</xdr:row>
      <xdr:rowOff>2393950</xdr:rowOff>
    </xdr:to>
    <xdr:pic>
      <xdr:nvPicPr>
        <xdr:cNvPr id="1106" name="Рисунок 165" descr=" "/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1346200" y="1933638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336550</xdr:colOff>
      <xdr:row>108</xdr:row>
      <xdr:rowOff>82550</xdr:rowOff>
    </xdr:from>
    <xdr:to>
      <xdr:col>3</xdr:col>
      <xdr:colOff>1974850</xdr:colOff>
      <xdr:row>108</xdr:row>
      <xdr:rowOff>1543050</xdr:rowOff>
    </xdr:to>
    <xdr:pic>
      <xdr:nvPicPr>
        <xdr:cNvPr id="1107" name="Рисунок 167" descr=" "/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1244600" y="195954650"/>
          <a:ext cx="1638300" cy="146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109</xdr:row>
      <xdr:rowOff>31750</xdr:rowOff>
    </xdr:from>
    <xdr:to>
      <xdr:col>3</xdr:col>
      <xdr:colOff>1993900</xdr:colOff>
      <xdr:row>109</xdr:row>
      <xdr:rowOff>2393950</xdr:rowOff>
    </xdr:to>
    <xdr:pic>
      <xdr:nvPicPr>
        <xdr:cNvPr id="1108" name="Рисунок 169" descr=" "/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1346200" y="1975802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110</xdr:row>
      <xdr:rowOff>31750</xdr:rowOff>
    </xdr:from>
    <xdr:to>
      <xdr:col>3</xdr:col>
      <xdr:colOff>1993900</xdr:colOff>
      <xdr:row>110</xdr:row>
      <xdr:rowOff>2393950</xdr:rowOff>
    </xdr:to>
    <xdr:pic>
      <xdr:nvPicPr>
        <xdr:cNvPr id="1109" name="Рисунок 171" descr=" "/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1346200" y="2001202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111</xdr:row>
      <xdr:rowOff>31750</xdr:rowOff>
    </xdr:from>
    <xdr:to>
      <xdr:col>3</xdr:col>
      <xdr:colOff>1993900</xdr:colOff>
      <xdr:row>111</xdr:row>
      <xdr:rowOff>2393950</xdr:rowOff>
    </xdr:to>
    <xdr:pic>
      <xdr:nvPicPr>
        <xdr:cNvPr id="1110" name="Рисунок 173" descr=" "/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1346200" y="2026602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112</xdr:row>
      <xdr:rowOff>31750</xdr:rowOff>
    </xdr:from>
    <xdr:to>
      <xdr:col>3</xdr:col>
      <xdr:colOff>1993900</xdr:colOff>
      <xdr:row>112</xdr:row>
      <xdr:rowOff>2393950</xdr:rowOff>
    </xdr:to>
    <xdr:pic>
      <xdr:nvPicPr>
        <xdr:cNvPr id="1111" name="Рисунок 175" descr=" "/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1346200" y="2052002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113</xdr:row>
      <xdr:rowOff>31750</xdr:rowOff>
    </xdr:from>
    <xdr:to>
      <xdr:col>3</xdr:col>
      <xdr:colOff>1993900</xdr:colOff>
      <xdr:row>113</xdr:row>
      <xdr:rowOff>2393950</xdr:rowOff>
    </xdr:to>
    <xdr:pic>
      <xdr:nvPicPr>
        <xdr:cNvPr id="1112" name="Рисунок 177" descr=" "/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1346200" y="2077402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114</xdr:row>
      <xdr:rowOff>31750</xdr:rowOff>
    </xdr:from>
    <xdr:to>
      <xdr:col>3</xdr:col>
      <xdr:colOff>1993900</xdr:colOff>
      <xdr:row>114</xdr:row>
      <xdr:rowOff>2393950</xdr:rowOff>
    </xdr:to>
    <xdr:pic>
      <xdr:nvPicPr>
        <xdr:cNvPr id="1113" name="Рисунок 179" descr=" "/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1346200" y="2102802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115</xdr:row>
      <xdr:rowOff>31750</xdr:rowOff>
    </xdr:from>
    <xdr:to>
      <xdr:col>3</xdr:col>
      <xdr:colOff>1993900</xdr:colOff>
      <xdr:row>115</xdr:row>
      <xdr:rowOff>2393950</xdr:rowOff>
    </xdr:to>
    <xdr:pic>
      <xdr:nvPicPr>
        <xdr:cNvPr id="1114" name="Рисунок 181" descr=" "/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1346200" y="2128202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116</xdr:row>
      <xdr:rowOff>31750</xdr:rowOff>
    </xdr:from>
    <xdr:to>
      <xdr:col>3</xdr:col>
      <xdr:colOff>1993900</xdr:colOff>
      <xdr:row>116</xdr:row>
      <xdr:rowOff>2393950</xdr:rowOff>
    </xdr:to>
    <xdr:pic>
      <xdr:nvPicPr>
        <xdr:cNvPr id="1115" name="Рисунок 183" descr=" "/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/>
        <a:srcRect/>
        <a:stretch>
          <a:fillRect/>
        </a:stretch>
      </xdr:blipFill>
      <xdr:spPr bwMode="auto">
        <a:xfrm>
          <a:off x="1346200" y="2153602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117</xdr:row>
      <xdr:rowOff>31750</xdr:rowOff>
    </xdr:from>
    <xdr:to>
      <xdr:col>3</xdr:col>
      <xdr:colOff>1993900</xdr:colOff>
      <xdr:row>117</xdr:row>
      <xdr:rowOff>2393950</xdr:rowOff>
    </xdr:to>
    <xdr:pic>
      <xdr:nvPicPr>
        <xdr:cNvPr id="1116" name="Рисунок 185" descr=" "/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 bwMode="auto">
        <a:xfrm>
          <a:off x="1346200" y="2179002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118</xdr:row>
      <xdr:rowOff>31750</xdr:rowOff>
    </xdr:from>
    <xdr:to>
      <xdr:col>3</xdr:col>
      <xdr:colOff>1993900</xdr:colOff>
      <xdr:row>118</xdr:row>
      <xdr:rowOff>2393950</xdr:rowOff>
    </xdr:to>
    <xdr:pic>
      <xdr:nvPicPr>
        <xdr:cNvPr id="1117" name="Рисунок 187" descr=" "/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/>
        <a:srcRect/>
        <a:stretch>
          <a:fillRect/>
        </a:stretch>
      </xdr:blipFill>
      <xdr:spPr bwMode="auto">
        <a:xfrm>
          <a:off x="1346200" y="2204402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38100</xdr:colOff>
      <xdr:row>119</xdr:row>
      <xdr:rowOff>565150</xdr:rowOff>
    </xdr:from>
    <xdr:to>
      <xdr:col>3</xdr:col>
      <xdr:colOff>2400300</xdr:colOff>
      <xdr:row>119</xdr:row>
      <xdr:rowOff>1847850</xdr:rowOff>
    </xdr:to>
    <xdr:pic>
      <xdr:nvPicPr>
        <xdr:cNvPr id="1118" name="Рисунок 189" descr=" "/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946150" y="223513650"/>
          <a:ext cx="2362200" cy="1282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120</xdr:row>
      <xdr:rowOff>38100</xdr:rowOff>
    </xdr:from>
    <xdr:to>
      <xdr:col>3</xdr:col>
      <xdr:colOff>1993900</xdr:colOff>
      <xdr:row>122</xdr:row>
      <xdr:rowOff>723900</xdr:rowOff>
    </xdr:to>
    <xdr:pic>
      <xdr:nvPicPr>
        <xdr:cNvPr id="1119" name="Рисунок 191" descr=" "/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 bwMode="auto">
        <a:xfrm>
          <a:off x="1346200" y="225526600"/>
          <a:ext cx="1555750" cy="237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123</xdr:row>
      <xdr:rowOff>31750</xdr:rowOff>
    </xdr:from>
    <xdr:to>
      <xdr:col>3</xdr:col>
      <xdr:colOff>1993900</xdr:colOff>
      <xdr:row>123</xdr:row>
      <xdr:rowOff>2393950</xdr:rowOff>
    </xdr:to>
    <xdr:pic>
      <xdr:nvPicPr>
        <xdr:cNvPr id="1120" name="Рисунок 193" descr=" "/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1346200" y="2280539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124</xdr:row>
      <xdr:rowOff>31750</xdr:rowOff>
    </xdr:from>
    <xdr:to>
      <xdr:col>3</xdr:col>
      <xdr:colOff>1993900</xdr:colOff>
      <xdr:row>124</xdr:row>
      <xdr:rowOff>2393950</xdr:rowOff>
    </xdr:to>
    <xdr:pic>
      <xdr:nvPicPr>
        <xdr:cNvPr id="1121" name="Рисунок 195" descr=" "/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 bwMode="auto">
        <a:xfrm>
          <a:off x="1346200" y="2305939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125</xdr:row>
      <xdr:rowOff>31750</xdr:rowOff>
    </xdr:from>
    <xdr:to>
      <xdr:col>3</xdr:col>
      <xdr:colOff>1993900</xdr:colOff>
      <xdr:row>125</xdr:row>
      <xdr:rowOff>2393950</xdr:rowOff>
    </xdr:to>
    <xdr:pic>
      <xdr:nvPicPr>
        <xdr:cNvPr id="1122" name="Рисунок 197" descr=" "/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1346200" y="2331339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126</xdr:row>
      <xdr:rowOff>31750</xdr:rowOff>
    </xdr:from>
    <xdr:to>
      <xdr:col>3</xdr:col>
      <xdr:colOff>1993900</xdr:colOff>
      <xdr:row>126</xdr:row>
      <xdr:rowOff>2393950</xdr:rowOff>
    </xdr:to>
    <xdr:pic>
      <xdr:nvPicPr>
        <xdr:cNvPr id="1123" name="Рисунок 199" descr=" "/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/>
        <a:srcRect/>
        <a:stretch>
          <a:fillRect/>
        </a:stretch>
      </xdr:blipFill>
      <xdr:spPr bwMode="auto">
        <a:xfrm>
          <a:off x="1346200" y="2356739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215900</xdr:colOff>
      <xdr:row>127</xdr:row>
      <xdr:rowOff>19050</xdr:rowOff>
    </xdr:from>
    <xdr:to>
      <xdr:col>3</xdr:col>
      <xdr:colOff>2247900</xdr:colOff>
      <xdr:row>127</xdr:row>
      <xdr:rowOff>1327150</xdr:rowOff>
    </xdr:to>
    <xdr:pic>
      <xdr:nvPicPr>
        <xdr:cNvPr id="1124" name="Рисунок 201" descr=" "/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1123950" y="238201200"/>
          <a:ext cx="2032000" cy="130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128</xdr:row>
      <xdr:rowOff>31750</xdr:rowOff>
    </xdr:from>
    <xdr:to>
      <xdr:col>3</xdr:col>
      <xdr:colOff>1993900</xdr:colOff>
      <xdr:row>129</xdr:row>
      <xdr:rowOff>1130300</xdr:rowOff>
    </xdr:to>
    <xdr:pic>
      <xdr:nvPicPr>
        <xdr:cNvPr id="1125" name="Рисунок 203" descr=" "/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 bwMode="auto">
        <a:xfrm>
          <a:off x="1346200" y="2395728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130</xdr:row>
      <xdr:rowOff>31750</xdr:rowOff>
    </xdr:from>
    <xdr:to>
      <xdr:col>3</xdr:col>
      <xdr:colOff>1993900</xdr:colOff>
      <xdr:row>130</xdr:row>
      <xdr:rowOff>2393950</xdr:rowOff>
    </xdr:to>
    <xdr:pic>
      <xdr:nvPicPr>
        <xdr:cNvPr id="1126" name="Рисунок 205" descr=" "/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 bwMode="auto">
        <a:xfrm>
          <a:off x="1346200" y="2421001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131</xdr:row>
      <xdr:rowOff>31750</xdr:rowOff>
    </xdr:from>
    <xdr:to>
      <xdr:col>3</xdr:col>
      <xdr:colOff>1993900</xdr:colOff>
      <xdr:row>131</xdr:row>
      <xdr:rowOff>2393950</xdr:rowOff>
    </xdr:to>
    <xdr:pic>
      <xdr:nvPicPr>
        <xdr:cNvPr id="1127" name="Рисунок 207" descr=" "/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 bwMode="auto">
        <a:xfrm>
          <a:off x="1346200" y="2446401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132</xdr:row>
      <xdr:rowOff>31750</xdr:rowOff>
    </xdr:from>
    <xdr:to>
      <xdr:col>3</xdr:col>
      <xdr:colOff>1993900</xdr:colOff>
      <xdr:row>132</xdr:row>
      <xdr:rowOff>2393950</xdr:rowOff>
    </xdr:to>
    <xdr:pic>
      <xdr:nvPicPr>
        <xdr:cNvPr id="1128" name="Рисунок 209" descr=" "/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1346200" y="2471801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133</xdr:row>
      <xdr:rowOff>31750</xdr:rowOff>
    </xdr:from>
    <xdr:to>
      <xdr:col>3</xdr:col>
      <xdr:colOff>1993900</xdr:colOff>
      <xdr:row>133</xdr:row>
      <xdr:rowOff>2393950</xdr:rowOff>
    </xdr:to>
    <xdr:pic>
      <xdr:nvPicPr>
        <xdr:cNvPr id="1129" name="Рисунок 211" descr=" "/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/>
        <a:srcRect/>
        <a:stretch>
          <a:fillRect/>
        </a:stretch>
      </xdr:blipFill>
      <xdr:spPr bwMode="auto">
        <a:xfrm>
          <a:off x="1346200" y="2497201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134</xdr:row>
      <xdr:rowOff>31750</xdr:rowOff>
    </xdr:from>
    <xdr:to>
      <xdr:col>3</xdr:col>
      <xdr:colOff>1993900</xdr:colOff>
      <xdr:row>134</xdr:row>
      <xdr:rowOff>2393950</xdr:rowOff>
    </xdr:to>
    <xdr:pic>
      <xdr:nvPicPr>
        <xdr:cNvPr id="1130" name="Рисунок 213" descr=" "/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1346200" y="2522601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135</xdr:row>
      <xdr:rowOff>31750</xdr:rowOff>
    </xdr:from>
    <xdr:to>
      <xdr:col>3</xdr:col>
      <xdr:colOff>1993900</xdr:colOff>
      <xdr:row>135</xdr:row>
      <xdr:rowOff>2393950</xdr:rowOff>
    </xdr:to>
    <xdr:pic>
      <xdr:nvPicPr>
        <xdr:cNvPr id="1131" name="Рисунок 215" descr=" "/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/>
        <a:srcRect/>
        <a:stretch>
          <a:fillRect/>
        </a:stretch>
      </xdr:blipFill>
      <xdr:spPr bwMode="auto">
        <a:xfrm>
          <a:off x="1346200" y="2548001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136</xdr:row>
      <xdr:rowOff>31750</xdr:rowOff>
    </xdr:from>
    <xdr:to>
      <xdr:col>3</xdr:col>
      <xdr:colOff>1993900</xdr:colOff>
      <xdr:row>136</xdr:row>
      <xdr:rowOff>2393950</xdr:rowOff>
    </xdr:to>
    <xdr:pic>
      <xdr:nvPicPr>
        <xdr:cNvPr id="1132" name="Рисунок 217" descr=" "/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1346200" y="2573401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137</xdr:row>
      <xdr:rowOff>31750</xdr:rowOff>
    </xdr:from>
    <xdr:to>
      <xdr:col>3</xdr:col>
      <xdr:colOff>1993900</xdr:colOff>
      <xdr:row>137</xdr:row>
      <xdr:rowOff>2393950</xdr:rowOff>
    </xdr:to>
    <xdr:pic>
      <xdr:nvPicPr>
        <xdr:cNvPr id="1133" name="Рисунок 219" descr=" "/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/>
        <a:srcRect/>
        <a:stretch>
          <a:fillRect/>
        </a:stretch>
      </xdr:blipFill>
      <xdr:spPr bwMode="auto">
        <a:xfrm>
          <a:off x="1346200" y="2598801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138</xdr:row>
      <xdr:rowOff>38100</xdr:rowOff>
    </xdr:from>
    <xdr:to>
      <xdr:col>3</xdr:col>
      <xdr:colOff>1993900</xdr:colOff>
      <xdr:row>140</xdr:row>
      <xdr:rowOff>723900</xdr:rowOff>
    </xdr:to>
    <xdr:pic>
      <xdr:nvPicPr>
        <xdr:cNvPr id="1134" name="Рисунок 221" descr=" "/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 bwMode="auto">
        <a:xfrm>
          <a:off x="1346200" y="262426450"/>
          <a:ext cx="1555750" cy="237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141</xdr:row>
      <xdr:rowOff>38100</xdr:rowOff>
    </xdr:from>
    <xdr:to>
      <xdr:col>3</xdr:col>
      <xdr:colOff>1993900</xdr:colOff>
      <xdr:row>143</xdr:row>
      <xdr:rowOff>723900</xdr:rowOff>
    </xdr:to>
    <xdr:pic>
      <xdr:nvPicPr>
        <xdr:cNvPr id="1135" name="Рисунок 223" descr=" "/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 bwMode="auto">
        <a:xfrm>
          <a:off x="1346200" y="264960100"/>
          <a:ext cx="1555750" cy="237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144</xdr:row>
      <xdr:rowOff>31750</xdr:rowOff>
    </xdr:from>
    <xdr:to>
      <xdr:col>3</xdr:col>
      <xdr:colOff>1993900</xdr:colOff>
      <xdr:row>144</xdr:row>
      <xdr:rowOff>2393950</xdr:rowOff>
    </xdr:to>
    <xdr:pic>
      <xdr:nvPicPr>
        <xdr:cNvPr id="1136" name="Рисунок 225" descr=" "/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 bwMode="auto">
        <a:xfrm>
          <a:off x="1346200" y="2674874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145</xdr:row>
      <xdr:rowOff>31750</xdr:rowOff>
    </xdr:from>
    <xdr:to>
      <xdr:col>3</xdr:col>
      <xdr:colOff>1993900</xdr:colOff>
      <xdr:row>145</xdr:row>
      <xdr:rowOff>2393950</xdr:rowOff>
    </xdr:to>
    <xdr:pic>
      <xdr:nvPicPr>
        <xdr:cNvPr id="1137" name="Рисунок 227" descr=" "/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 bwMode="auto">
        <a:xfrm>
          <a:off x="1346200" y="2700274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146</xdr:row>
      <xdr:rowOff>31750</xdr:rowOff>
    </xdr:from>
    <xdr:to>
      <xdr:col>3</xdr:col>
      <xdr:colOff>1993900</xdr:colOff>
      <xdr:row>146</xdr:row>
      <xdr:rowOff>2393950</xdr:rowOff>
    </xdr:to>
    <xdr:pic>
      <xdr:nvPicPr>
        <xdr:cNvPr id="1138" name="Рисунок 229" descr=" "/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 bwMode="auto">
        <a:xfrm>
          <a:off x="1346200" y="2725674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38100</xdr:colOff>
      <xdr:row>147</xdr:row>
      <xdr:rowOff>641350</xdr:rowOff>
    </xdr:from>
    <xdr:to>
      <xdr:col>3</xdr:col>
      <xdr:colOff>2400300</xdr:colOff>
      <xdr:row>148</xdr:row>
      <xdr:rowOff>508000</xdr:rowOff>
    </xdr:to>
    <xdr:pic>
      <xdr:nvPicPr>
        <xdr:cNvPr id="1139" name="Рисунок 231" descr=" "/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 bwMode="auto">
        <a:xfrm>
          <a:off x="946150" y="275717000"/>
          <a:ext cx="2362200" cy="113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149</xdr:row>
      <xdr:rowOff>31750</xdr:rowOff>
    </xdr:from>
    <xdr:to>
      <xdr:col>3</xdr:col>
      <xdr:colOff>1993900</xdr:colOff>
      <xdr:row>149</xdr:row>
      <xdr:rowOff>2393950</xdr:rowOff>
    </xdr:to>
    <xdr:pic>
      <xdr:nvPicPr>
        <xdr:cNvPr id="1140" name="Рисунок 233" descr=" "/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 bwMode="auto">
        <a:xfrm>
          <a:off x="1346200" y="2776347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150</xdr:row>
      <xdr:rowOff>31750</xdr:rowOff>
    </xdr:from>
    <xdr:to>
      <xdr:col>3</xdr:col>
      <xdr:colOff>1993900</xdr:colOff>
      <xdr:row>150</xdr:row>
      <xdr:rowOff>2393950</xdr:rowOff>
    </xdr:to>
    <xdr:pic>
      <xdr:nvPicPr>
        <xdr:cNvPr id="1141" name="Рисунок 235" descr=" "/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 bwMode="auto">
        <a:xfrm>
          <a:off x="1346200" y="2801747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151</xdr:row>
      <xdr:rowOff>31750</xdr:rowOff>
    </xdr:from>
    <xdr:to>
      <xdr:col>3</xdr:col>
      <xdr:colOff>1993900</xdr:colOff>
      <xdr:row>151</xdr:row>
      <xdr:rowOff>2393950</xdr:rowOff>
    </xdr:to>
    <xdr:pic>
      <xdr:nvPicPr>
        <xdr:cNvPr id="1142" name="Рисунок 237" descr=" "/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/>
        <a:srcRect/>
        <a:stretch>
          <a:fillRect/>
        </a:stretch>
      </xdr:blipFill>
      <xdr:spPr bwMode="auto">
        <a:xfrm>
          <a:off x="1346200" y="2827147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450850</xdr:colOff>
      <xdr:row>152</xdr:row>
      <xdr:rowOff>31750</xdr:rowOff>
    </xdr:from>
    <xdr:to>
      <xdr:col>3</xdr:col>
      <xdr:colOff>1981200</xdr:colOff>
      <xdr:row>152</xdr:row>
      <xdr:rowOff>2393950</xdr:rowOff>
    </xdr:to>
    <xdr:pic>
      <xdr:nvPicPr>
        <xdr:cNvPr id="1143" name="Рисунок 239" descr=" "/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1358900" y="285254700"/>
          <a:ext cx="15303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153</xdr:row>
      <xdr:rowOff>31750</xdr:rowOff>
    </xdr:from>
    <xdr:to>
      <xdr:col>3</xdr:col>
      <xdr:colOff>1993900</xdr:colOff>
      <xdr:row>153</xdr:row>
      <xdr:rowOff>2400300</xdr:rowOff>
    </xdr:to>
    <xdr:pic>
      <xdr:nvPicPr>
        <xdr:cNvPr id="1144" name="Рисунок 241" descr=" "/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/>
        <a:srcRect/>
        <a:stretch>
          <a:fillRect/>
        </a:stretch>
      </xdr:blipFill>
      <xdr:spPr bwMode="auto">
        <a:xfrm>
          <a:off x="1346200" y="287794700"/>
          <a:ext cx="1555750" cy="236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154</xdr:row>
      <xdr:rowOff>31750</xdr:rowOff>
    </xdr:from>
    <xdr:to>
      <xdr:col>3</xdr:col>
      <xdr:colOff>1993900</xdr:colOff>
      <xdr:row>154</xdr:row>
      <xdr:rowOff>2393950</xdr:rowOff>
    </xdr:to>
    <xdr:pic>
      <xdr:nvPicPr>
        <xdr:cNvPr id="1145" name="Рисунок 243" descr=" "/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1346200" y="2903347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155</xdr:row>
      <xdr:rowOff>31750</xdr:rowOff>
    </xdr:from>
    <xdr:to>
      <xdr:col>3</xdr:col>
      <xdr:colOff>1993900</xdr:colOff>
      <xdr:row>155</xdr:row>
      <xdr:rowOff>2393950</xdr:rowOff>
    </xdr:to>
    <xdr:pic>
      <xdr:nvPicPr>
        <xdr:cNvPr id="1146" name="Рисунок 245" descr=" "/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/>
        <a:srcRect/>
        <a:stretch>
          <a:fillRect/>
        </a:stretch>
      </xdr:blipFill>
      <xdr:spPr bwMode="auto">
        <a:xfrm>
          <a:off x="1346200" y="2928747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156</xdr:row>
      <xdr:rowOff>31750</xdr:rowOff>
    </xdr:from>
    <xdr:to>
      <xdr:col>3</xdr:col>
      <xdr:colOff>1993900</xdr:colOff>
      <xdr:row>156</xdr:row>
      <xdr:rowOff>2393950</xdr:rowOff>
    </xdr:to>
    <xdr:pic>
      <xdr:nvPicPr>
        <xdr:cNvPr id="1147" name="Рисунок 247" descr=" "/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1346200" y="2954147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157</xdr:row>
      <xdr:rowOff>31750</xdr:rowOff>
    </xdr:from>
    <xdr:to>
      <xdr:col>3</xdr:col>
      <xdr:colOff>1993900</xdr:colOff>
      <xdr:row>158</xdr:row>
      <xdr:rowOff>1130300</xdr:rowOff>
    </xdr:to>
    <xdr:pic>
      <xdr:nvPicPr>
        <xdr:cNvPr id="1148" name="Рисунок 249" descr=" "/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 bwMode="auto">
        <a:xfrm>
          <a:off x="1346200" y="2979547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159</xdr:row>
      <xdr:rowOff>38100</xdr:rowOff>
    </xdr:from>
    <xdr:to>
      <xdr:col>3</xdr:col>
      <xdr:colOff>1993900</xdr:colOff>
      <xdr:row>161</xdr:row>
      <xdr:rowOff>723900</xdr:rowOff>
    </xdr:to>
    <xdr:pic>
      <xdr:nvPicPr>
        <xdr:cNvPr id="1149" name="Рисунок 251" descr=" "/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1346200" y="300488350"/>
          <a:ext cx="1555750" cy="237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162</xdr:row>
      <xdr:rowOff>31750</xdr:rowOff>
    </xdr:from>
    <xdr:to>
      <xdr:col>3</xdr:col>
      <xdr:colOff>1993900</xdr:colOff>
      <xdr:row>162</xdr:row>
      <xdr:rowOff>2393950</xdr:rowOff>
    </xdr:to>
    <xdr:pic>
      <xdr:nvPicPr>
        <xdr:cNvPr id="1150" name="Рисунок 253" descr=" "/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 bwMode="auto">
        <a:xfrm>
          <a:off x="1346200" y="3030156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164</xdr:row>
      <xdr:rowOff>31750</xdr:rowOff>
    </xdr:from>
    <xdr:to>
      <xdr:col>3</xdr:col>
      <xdr:colOff>1993900</xdr:colOff>
      <xdr:row>164</xdr:row>
      <xdr:rowOff>2393950</xdr:rowOff>
    </xdr:to>
    <xdr:pic>
      <xdr:nvPicPr>
        <xdr:cNvPr id="1151" name="Рисунок 255" descr=" "/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1346200" y="3057398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165</xdr:row>
      <xdr:rowOff>31750</xdr:rowOff>
    </xdr:from>
    <xdr:to>
      <xdr:col>3</xdr:col>
      <xdr:colOff>1993900</xdr:colOff>
      <xdr:row>165</xdr:row>
      <xdr:rowOff>2393950</xdr:rowOff>
    </xdr:to>
    <xdr:pic>
      <xdr:nvPicPr>
        <xdr:cNvPr id="1152" name="Рисунок 257" descr=" "/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/>
        <a:srcRect/>
        <a:stretch>
          <a:fillRect/>
        </a:stretch>
      </xdr:blipFill>
      <xdr:spPr bwMode="auto">
        <a:xfrm>
          <a:off x="1346200" y="3082798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167</xdr:row>
      <xdr:rowOff>31750</xdr:rowOff>
    </xdr:from>
    <xdr:to>
      <xdr:col>3</xdr:col>
      <xdr:colOff>1993900</xdr:colOff>
      <xdr:row>167</xdr:row>
      <xdr:rowOff>2393950</xdr:rowOff>
    </xdr:to>
    <xdr:pic>
      <xdr:nvPicPr>
        <xdr:cNvPr id="1153" name="Рисунок 259" descr=" "/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/>
        <a:srcRect/>
        <a:stretch>
          <a:fillRect/>
        </a:stretch>
      </xdr:blipFill>
      <xdr:spPr bwMode="auto">
        <a:xfrm>
          <a:off x="1346200" y="3110039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168</xdr:row>
      <xdr:rowOff>31750</xdr:rowOff>
    </xdr:from>
    <xdr:to>
      <xdr:col>3</xdr:col>
      <xdr:colOff>1993900</xdr:colOff>
      <xdr:row>168</xdr:row>
      <xdr:rowOff>2393950</xdr:rowOff>
    </xdr:to>
    <xdr:pic>
      <xdr:nvPicPr>
        <xdr:cNvPr id="1154" name="Рисунок 261" descr=" "/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/>
        <a:srcRect/>
        <a:stretch>
          <a:fillRect/>
        </a:stretch>
      </xdr:blipFill>
      <xdr:spPr bwMode="auto">
        <a:xfrm>
          <a:off x="1346200" y="3135439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336550</xdr:colOff>
      <xdr:row>169</xdr:row>
      <xdr:rowOff>158750</xdr:rowOff>
    </xdr:from>
    <xdr:to>
      <xdr:col>3</xdr:col>
      <xdr:colOff>2012950</xdr:colOff>
      <xdr:row>169</xdr:row>
      <xdr:rowOff>1447800</xdr:rowOff>
    </xdr:to>
    <xdr:pic>
      <xdr:nvPicPr>
        <xdr:cNvPr id="1155" name="Рисунок 263" descr=" "/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/>
        <a:srcRect/>
        <a:stretch>
          <a:fillRect/>
        </a:stretch>
      </xdr:blipFill>
      <xdr:spPr bwMode="auto">
        <a:xfrm>
          <a:off x="1244600" y="316210950"/>
          <a:ext cx="1676400" cy="128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170</xdr:row>
      <xdr:rowOff>31750</xdr:rowOff>
    </xdr:from>
    <xdr:to>
      <xdr:col>3</xdr:col>
      <xdr:colOff>1993900</xdr:colOff>
      <xdr:row>170</xdr:row>
      <xdr:rowOff>2393950</xdr:rowOff>
    </xdr:to>
    <xdr:pic>
      <xdr:nvPicPr>
        <xdr:cNvPr id="1156" name="Рисунок 265" descr=" "/>
        <xdr:cNvPicPr>
          <a:picLocks noChangeAspect="1" noChangeArrowheads="1"/>
        </xdr:cNvPicPr>
      </xdr:nvPicPr>
      <xdr:blipFill>
        <a:blip xmlns:r="http://schemas.openxmlformats.org/officeDocument/2006/relationships" r:embed="rId132" cstate="print"/>
        <a:srcRect/>
        <a:stretch>
          <a:fillRect/>
        </a:stretch>
      </xdr:blipFill>
      <xdr:spPr bwMode="auto">
        <a:xfrm>
          <a:off x="1346200" y="3176079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171</xdr:row>
      <xdr:rowOff>31750</xdr:rowOff>
    </xdr:from>
    <xdr:to>
      <xdr:col>3</xdr:col>
      <xdr:colOff>1993900</xdr:colOff>
      <xdr:row>171</xdr:row>
      <xdr:rowOff>2393950</xdr:rowOff>
    </xdr:to>
    <xdr:pic>
      <xdr:nvPicPr>
        <xdr:cNvPr id="1157" name="Рисунок 267" descr=" "/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/>
        <a:srcRect/>
        <a:stretch>
          <a:fillRect/>
        </a:stretch>
      </xdr:blipFill>
      <xdr:spPr bwMode="auto">
        <a:xfrm>
          <a:off x="1346200" y="3201479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172</xdr:row>
      <xdr:rowOff>31750</xdr:rowOff>
    </xdr:from>
    <xdr:to>
      <xdr:col>3</xdr:col>
      <xdr:colOff>1993900</xdr:colOff>
      <xdr:row>173</xdr:row>
      <xdr:rowOff>1130300</xdr:rowOff>
    </xdr:to>
    <xdr:pic>
      <xdr:nvPicPr>
        <xdr:cNvPr id="1158" name="Рисунок 269" descr=" "/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/>
        <a:srcRect/>
        <a:stretch>
          <a:fillRect/>
        </a:stretch>
      </xdr:blipFill>
      <xdr:spPr bwMode="auto">
        <a:xfrm>
          <a:off x="1346200" y="3226879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174</xdr:row>
      <xdr:rowOff>31750</xdr:rowOff>
    </xdr:from>
    <xdr:to>
      <xdr:col>3</xdr:col>
      <xdr:colOff>1993900</xdr:colOff>
      <xdr:row>175</xdr:row>
      <xdr:rowOff>1130300</xdr:rowOff>
    </xdr:to>
    <xdr:pic>
      <xdr:nvPicPr>
        <xdr:cNvPr id="1159" name="Рисунок 271" descr=" "/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/>
        <a:srcRect/>
        <a:stretch>
          <a:fillRect/>
        </a:stretch>
      </xdr:blipFill>
      <xdr:spPr bwMode="auto">
        <a:xfrm>
          <a:off x="1346200" y="3252152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176</xdr:row>
      <xdr:rowOff>31750</xdr:rowOff>
    </xdr:from>
    <xdr:to>
      <xdr:col>3</xdr:col>
      <xdr:colOff>1993900</xdr:colOff>
      <xdr:row>177</xdr:row>
      <xdr:rowOff>1130300</xdr:rowOff>
    </xdr:to>
    <xdr:pic>
      <xdr:nvPicPr>
        <xdr:cNvPr id="1160" name="Рисунок 273" descr=" "/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/>
        <a:srcRect/>
        <a:stretch>
          <a:fillRect/>
        </a:stretch>
      </xdr:blipFill>
      <xdr:spPr bwMode="auto">
        <a:xfrm>
          <a:off x="1346200" y="3277425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178</xdr:row>
      <xdr:rowOff>31750</xdr:rowOff>
    </xdr:from>
    <xdr:to>
      <xdr:col>3</xdr:col>
      <xdr:colOff>1993900</xdr:colOff>
      <xdr:row>178</xdr:row>
      <xdr:rowOff>2393950</xdr:rowOff>
    </xdr:to>
    <xdr:pic>
      <xdr:nvPicPr>
        <xdr:cNvPr id="1161" name="Рисунок 275" descr=" "/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 bwMode="auto">
        <a:xfrm>
          <a:off x="1346200" y="3302698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179</xdr:row>
      <xdr:rowOff>31750</xdr:rowOff>
    </xdr:from>
    <xdr:to>
      <xdr:col>3</xdr:col>
      <xdr:colOff>1993900</xdr:colOff>
      <xdr:row>179</xdr:row>
      <xdr:rowOff>2393950</xdr:rowOff>
    </xdr:to>
    <xdr:pic>
      <xdr:nvPicPr>
        <xdr:cNvPr id="1162" name="Рисунок 277" descr=" "/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/>
        <a:srcRect/>
        <a:stretch>
          <a:fillRect/>
        </a:stretch>
      </xdr:blipFill>
      <xdr:spPr bwMode="auto">
        <a:xfrm>
          <a:off x="1346200" y="3328098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381000</xdr:colOff>
      <xdr:row>180</xdr:row>
      <xdr:rowOff>25400</xdr:rowOff>
    </xdr:from>
    <xdr:to>
      <xdr:col>3</xdr:col>
      <xdr:colOff>1879600</xdr:colOff>
      <xdr:row>180</xdr:row>
      <xdr:rowOff>1416050</xdr:rowOff>
    </xdr:to>
    <xdr:pic>
      <xdr:nvPicPr>
        <xdr:cNvPr id="1163" name="Рисунок 279" descr=" "/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/>
        <a:srcRect/>
        <a:stretch>
          <a:fillRect/>
        </a:stretch>
      </xdr:blipFill>
      <xdr:spPr bwMode="auto">
        <a:xfrm>
          <a:off x="1289050" y="335343500"/>
          <a:ext cx="1498600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181</xdr:row>
      <xdr:rowOff>31750</xdr:rowOff>
    </xdr:from>
    <xdr:to>
      <xdr:col>3</xdr:col>
      <xdr:colOff>1993900</xdr:colOff>
      <xdr:row>181</xdr:row>
      <xdr:rowOff>2393950</xdr:rowOff>
    </xdr:to>
    <xdr:pic>
      <xdr:nvPicPr>
        <xdr:cNvPr id="1164" name="Рисунок 281" descr=" "/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/>
        <a:srcRect/>
        <a:stretch>
          <a:fillRect/>
        </a:stretch>
      </xdr:blipFill>
      <xdr:spPr bwMode="auto">
        <a:xfrm>
          <a:off x="1346200" y="3368230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182</xdr:row>
      <xdr:rowOff>31750</xdr:rowOff>
    </xdr:from>
    <xdr:to>
      <xdr:col>3</xdr:col>
      <xdr:colOff>1993900</xdr:colOff>
      <xdr:row>182</xdr:row>
      <xdr:rowOff>2393950</xdr:rowOff>
    </xdr:to>
    <xdr:pic>
      <xdr:nvPicPr>
        <xdr:cNvPr id="1165" name="Рисунок 283" descr=" "/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/>
        <a:srcRect/>
        <a:stretch>
          <a:fillRect/>
        </a:stretch>
      </xdr:blipFill>
      <xdr:spPr bwMode="auto">
        <a:xfrm>
          <a:off x="1346200" y="3393630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183</xdr:row>
      <xdr:rowOff>31750</xdr:rowOff>
    </xdr:from>
    <xdr:to>
      <xdr:col>3</xdr:col>
      <xdr:colOff>1993900</xdr:colOff>
      <xdr:row>183</xdr:row>
      <xdr:rowOff>2393950</xdr:rowOff>
    </xdr:to>
    <xdr:pic>
      <xdr:nvPicPr>
        <xdr:cNvPr id="1166" name="Рисунок 285" descr=" "/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/>
        <a:srcRect/>
        <a:stretch>
          <a:fillRect/>
        </a:stretch>
      </xdr:blipFill>
      <xdr:spPr bwMode="auto">
        <a:xfrm>
          <a:off x="1346200" y="3419030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184</xdr:row>
      <xdr:rowOff>31750</xdr:rowOff>
    </xdr:from>
    <xdr:to>
      <xdr:col>3</xdr:col>
      <xdr:colOff>1993900</xdr:colOff>
      <xdr:row>184</xdr:row>
      <xdr:rowOff>2393950</xdr:rowOff>
    </xdr:to>
    <xdr:pic>
      <xdr:nvPicPr>
        <xdr:cNvPr id="1167" name="Рисунок 287" descr=" "/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/>
        <a:srcRect/>
        <a:stretch>
          <a:fillRect/>
        </a:stretch>
      </xdr:blipFill>
      <xdr:spPr bwMode="auto">
        <a:xfrm>
          <a:off x="1346200" y="3444430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185</xdr:row>
      <xdr:rowOff>31750</xdr:rowOff>
    </xdr:from>
    <xdr:to>
      <xdr:col>3</xdr:col>
      <xdr:colOff>1993900</xdr:colOff>
      <xdr:row>185</xdr:row>
      <xdr:rowOff>2393950</xdr:rowOff>
    </xdr:to>
    <xdr:pic>
      <xdr:nvPicPr>
        <xdr:cNvPr id="1168" name="Рисунок 289" descr=" "/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/>
        <a:srcRect/>
        <a:stretch>
          <a:fillRect/>
        </a:stretch>
      </xdr:blipFill>
      <xdr:spPr bwMode="auto">
        <a:xfrm>
          <a:off x="1346200" y="3469830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187</xdr:row>
      <xdr:rowOff>31750</xdr:rowOff>
    </xdr:from>
    <xdr:to>
      <xdr:col>3</xdr:col>
      <xdr:colOff>1993900</xdr:colOff>
      <xdr:row>187</xdr:row>
      <xdr:rowOff>2393950</xdr:rowOff>
    </xdr:to>
    <xdr:pic>
      <xdr:nvPicPr>
        <xdr:cNvPr id="1169" name="Рисунок 291" descr=" "/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/>
        <a:srcRect/>
        <a:stretch>
          <a:fillRect/>
        </a:stretch>
      </xdr:blipFill>
      <xdr:spPr bwMode="auto">
        <a:xfrm>
          <a:off x="1346200" y="3497072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188</xdr:row>
      <xdr:rowOff>31750</xdr:rowOff>
    </xdr:from>
    <xdr:to>
      <xdr:col>3</xdr:col>
      <xdr:colOff>1993900</xdr:colOff>
      <xdr:row>188</xdr:row>
      <xdr:rowOff>2393950</xdr:rowOff>
    </xdr:to>
    <xdr:pic>
      <xdr:nvPicPr>
        <xdr:cNvPr id="1170" name="Рисунок 293" descr=" "/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/>
        <a:srcRect/>
        <a:stretch>
          <a:fillRect/>
        </a:stretch>
      </xdr:blipFill>
      <xdr:spPr bwMode="auto">
        <a:xfrm>
          <a:off x="1346200" y="3522472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189</xdr:row>
      <xdr:rowOff>31750</xdr:rowOff>
    </xdr:from>
    <xdr:to>
      <xdr:col>3</xdr:col>
      <xdr:colOff>1993900</xdr:colOff>
      <xdr:row>189</xdr:row>
      <xdr:rowOff>2393950</xdr:rowOff>
    </xdr:to>
    <xdr:pic>
      <xdr:nvPicPr>
        <xdr:cNvPr id="1171" name="Рисунок 295" descr=" "/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/>
        <a:srcRect/>
        <a:stretch>
          <a:fillRect/>
        </a:stretch>
      </xdr:blipFill>
      <xdr:spPr bwMode="auto">
        <a:xfrm>
          <a:off x="1346200" y="3547872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190</xdr:row>
      <xdr:rowOff>31750</xdr:rowOff>
    </xdr:from>
    <xdr:to>
      <xdr:col>3</xdr:col>
      <xdr:colOff>1993900</xdr:colOff>
      <xdr:row>190</xdr:row>
      <xdr:rowOff>2393950</xdr:rowOff>
    </xdr:to>
    <xdr:pic>
      <xdr:nvPicPr>
        <xdr:cNvPr id="1172" name="Рисунок 297" descr=" "/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/>
        <a:srcRect/>
        <a:stretch>
          <a:fillRect/>
        </a:stretch>
      </xdr:blipFill>
      <xdr:spPr bwMode="auto">
        <a:xfrm>
          <a:off x="1346200" y="3573272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191</xdr:row>
      <xdr:rowOff>31750</xdr:rowOff>
    </xdr:from>
    <xdr:to>
      <xdr:col>3</xdr:col>
      <xdr:colOff>1993900</xdr:colOff>
      <xdr:row>191</xdr:row>
      <xdr:rowOff>2393950</xdr:rowOff>
    </xdr:to>
    <xdr:pic>
      <xdr:nvPicPr>
        <xdr:cNvPr id="1173" name="Рисунок 299" descr=" "/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 bwMode="auto">
        <a:xfrm>
          <a:off x="1346200" y="3598672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192</xdr:row>
      <xdr:rowOff>31750</xdr:rowOff>
    </xdr:from>
    <xdr:to>
      <xdr:col>3</xdr:col>
      <xdr:colOff>1993900</xdr:colOff>
      <xdr:row>192</xdr:row>
      <xdr:rowOff>2393950</xdr:rowOff>
    </xdr:to>
    <xdr:pic>
      <xdr:nvPicPr>
        <xdr:cNvPr id="1174" name="Рисунок 301" descr=" "/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/>
        <a:srcRect/>
        <a:stretch>
          <a:fillRect/>
        </a:stretch>
      </xdr:blipFill>
      <xdr:spPr bwMode="auto">
        <a:xfrm>
          <a:off x="1346200" y="3624072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355600</xdr:colOff>
      <xdr:row>193</xdr:row>
      <xdr:rowOff>158750</xdr:rowOff>
    </xdr:from>
    <xdr:to>
      <xdr:col>3</xdr:col>
      <xdr:colOff>1917700</xdr:colOff>
      <xdr:row>193</xdr:row>
      <xdr:rowOff>1441450</xdr:rowOff>
    </xdr:to>
    <xdr:pic>
      <xdr:nvPicPr>
        <xdr:cNvPr id="1175" name="Рисунок 303" descr=" "/>
        <xdr:cNvPicPr>
          <a:picLocks noChangeAspect="1" noChangeArrowheads="1"/>
        </xdr:cNvPicPr>
      </xdr:nvPicPr>
      <xdr:blipFill>
        <a:blip xmlns:r="http://schemas.openxmlformats.org/officeDocument/2006/relationships" r:embed="rId151" cstate="print"/>
        <a:srcRect/>
        <a:stretch>
          <a:fillRect/>
        </a:stretch>
      </xdr:blipFill>
      <xdr:spPr bwMode="auto">
        <a:xfrm>
          <a:off x="1263650" y="365074200"/>
          <a:ext cx="1562100" cy="1282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342900</xdr:colOff>
      <xdr:row>194</xdr:row>
      <xdr:rowOff>146050</xdr:rowOff>
    </xdr:from>
    <xdr:to>
      <xdr:col>3</xdr:col>
      <xdr:colOff>1905000</xdr:colOff>
      <xdr:row>194</xdr:row>
      <xdr:rowOff>1428750</xdr:rowOff>
    </xdr:to>
    <xdr:pic>
      <xdr:nvPicPr>
        <xdr:cNvPr id="1176" name="Рисунок 305" descr=" "/>
        <xdr:cNvPicPr>
          <a:picLocks noChangeAspect="1" noChangeArrowheads="1"/>
        </xdr:cNvPicPr>
      </xdr:nvPicPr>
      <xdr:blipFill>
        <a:blip xmlns:r="http://schemas.openxmlformats.org/officeDocument/2006/relationships" r:embed="rId152" cstate="print"/>
        <a:srcRect/>
        <a:stretch>
          <a:fillRect/>
        </a:stretch>
      </xdr:blipFill>
      <xdr:spPr bwMode="auto">
        <a:xfrm>
          <a:off x="1250950" y="366687100"/>
          <a:ext cx="1562100" cy="1282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195</xdr:row>
      <xdr:rowOff>31750</xdr:rowOff>
    </xdr:from>
    <xdr:to>
      <xdr:col>3</xdr:col>
      <xdr:colOff>1993900</xdr:colOff>
      <xdr:row>195</xdr:row>
      <xdr:rowOff>2393950</xdr:rowOff>
    </xdr:to>
    <xdr:pic>
      <xdr:nvPicPr>
        <xdr:cNvPr id="1177" name="Рисунок 307" descr=" "/>
        <xdr:cNvPicPr>
          <a:picLocks noChangeAspect="1" noChangeArrowheads="1"/>
        </xdr:cNvPicPr>
      </xdr:nvPicPr>
      <xdr:blipFill>
        <a:blip xmlns:r="http://schemas.openxmlformats.org/officeDocument/2006/relationships" r:embed="rId153" cstate="print"/>
        <a:srcRect/>
        <a:stretch>
          <a:fillRect/>
        </a:stretch>
      </xdr:blipFill>
      <xdr:spPr bwMode="auto">
        <a:xfrm>
          <a:off x="1346200" y="3681984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196</xdr:row>
      <xdr:rowOff>31750</xdr:rowOff>
    </xdr:from>
    <xdr:to>
      <xdr:col>3</xdr:col>
      <xdr:colOff>1993900</xdr:colOff>
      <xdr:row>196</xdr:row>
      <xdr:rowOff>2393950</xdr:rowOff>
    </xdr:to>
    <xdr:pic>
      <xdr:nvPicPr>
        <xdr:cNvPr id="1178" name="Рисунок 309" descr=" "/>
        <xdr:cNvPicPr>
          <a:picLocks noChangeAspect="1" noChangeArrowheads="1"/>
        </xdr:cNvPicPr>
      </xdr:nvPicPr>
      <xdr:blipFill>
        <a:blip xmlns:r="http://schemas.openxmlformats.org/officeDocument/2006/relationships" r:embed="rId154" cstate="print"/>
        <a:srcRect/>
        <a:stretch>
          <a:fillRect/>
        </a:stretch>
      </xdr:blipFill>
      <xdr:spPr bwMode="auto">
        <a:xfrm>
          <a:off x="1346200" y="3707384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197</xdr:row>
      <xdr:rowOff>31750</xdr:rowOff>
    </xdr:from>
    <xdr:to>
      <xdr:col>3</xdr:col>
      <xdr:colOff>1993900</xdr:colOff>
      <xdr:row>197</xdr:row>
      <xdr:rowOff>2393950</xdr:rowOff>
    </xdr:to>
    <xdr:pic>
      <xdr:nvPicPr>
        <xdr:cNvPr id="1179" name="Рисунок 311" descr=" "/>
        <xdr:cNvPicPr>
          <a:picLocks noChangeAspect="1" noChangeArrowheads="1"/>
        </xdr:cNvPicPr>
      </xdr:nvPicPr>
      <xdr:blipFill>
        <a:blip xmlns:r="http://schemas.openxmlformats.org/officeDocument/2006/relationships" r:embed="rId155" cstate="print"/>
        <a:srcRect/>
        <a:stretch>
          <a:fillRect/>
        </a:stretch>
      </xdr:blipFill>
      <xdr:spPr bwMode="auto">
        <a:xfrm>
          <a:off x="1346200" y="3732784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198</xdr:row>
      <xdr:rowOff>31750</xdr:rowOff>
    </xdr:from>
    <xdr:to>
      <xdr:col>3</xdr:col>
      <xdr:colOff>1993900</xdr:colOff>
      <xdr:row>198</xdr:row>
      <xdr:rowOff>2393950</xdr:rowOff>
    </xdr:to>
    <xdr:pic>
      <xdr:nvPicPr>
        <xdr:cNvPr id="1180" name="Рисунок 313" descr=" "/>
        <xdr:cNvPicPr>
          <a:picLocks noChangeAspect="1" noChangeArrowheads="1"/>
        </xdr:cNvPicPr>
      </xdr:nvPicPr>
      <xdr:blipFill>
        <a:blip xmlns:r="http://schemas.openxmlformats.org/officeDocument/2006/relationships" r:embed="rId156" cstate="print"/>
        <a:srcRect/>
        <a:stretch>
          <a:fillRect/>
        </a:stretch>
      </xdr:blipFill>
      <xdr:spPr bwMode="auto">
        <a:xfrm>
          <a:off x="1346200" y="3758184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199</xdr:row>
      <xdr:rowOff>31750</xdr:rowOff>
    </xdr:from>
    <xdr:to>
      <xdr:col>3</xdr:col>
      <xdr:colOff>1993900</xdr:colOff>
      <xdr:row>199</xdr:row>
      <xdr:rowOff>2393950</xdr:rowOff>
    </xdr:to>
    <xdr:pic>
      <xdr:nvPicPr>
        <xdr:cNvPr id="1181" name="Рисунок 315" descr=" "/>
        <xdr:cNvPicPr>
          <a:picLocks noChangeAspect="1" noChangeArrowheads="1"/>
        </xdr:cNvPicPr>
      </xdr:nvPicPr>
      <xdr:blipFill>
        <a:blip xmlns:r="http://schemas.openxmlformats.org/officeDocument/2006/relationships" r:embed="rId157" cstate="print"/>
        <a:srcRect/>
        <a:stretch>
          <a:fillRect/>
        </a:stretch>
      </xdr:blipFill>
      <xdr:spPr bwMode="auto">
        <a:xfrm>
          <a:off x="1346200" y="3783584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200</xdr:row>
      <xdr:rowOff>31750</xdr:rowOff>
    </xdr:from>
    <xdr:to>
      <xdr:col>3</xdr:col>
      <xdr:colOff>1993900</xdr:colOff>
      <xdr:row>200</xdr:row>
      <xdr:rowOff>2393950</xdr:rowOff>
    </xdr:to>
    <xdr:pic>
      <xdr:nvPicPr>
        <xdr:cNvPr id="1182" name="Рисунок 317" descr=" "/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/>
        <a:srcRect/>
        <a:stretch>
          <a:fillRect/>
        </a:stretch>
      </xdr:blipFill>
      <xdr:spPr bwMode="auto">
        <a:xfrm>
          <a:off x="1346200" y="3808984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201</xdr:row>
      <xdr:rowOff>31750</xdr:rowOff>
    </xdr:from>
    <xdr:to>
      <xdr:col>3</xdr:col>
      <xdr:colOff>1993900</xdr:colOff>
      <xdr:row>201</xdr:row>
      <xdr:rowOff>2393950</xdr:rowOff>
    </xdr:to>
    <xdr:pic>
      <xdr:nvPicPr>
        <xdr:cNvPr id="1183" name="Рисунок 319" descr=" "/>
        <xdr:cNvPicPr>
          <a:picLocks noChangeAspect="1" noChangeArrowheads="1"/>
        </xdr:cNvPicPr>
      </xdr:nvPicPr>
      <xdr:blipFill>
        <a:blip xmlns:r="http://schemas.openxmlformats.org/officeDocument/2006/relationships" r:embed="rId159" cstate="print"/>
        <a:srcRect/>
        <a:stretch>
          <a:fillRect/>
        </a:stretch>
      </xdr:blipFill>
      <xdr:spPr bwMode="auto">
        <a:xfrm>
          <a:off x="1346200" y="3834384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202</xdr:row>
      <xdr:rowOff>31750</xdr:rowOff>
    </xdr:from>
    <xdr:to>
      <xdr:col>3</xdr:col>
      <xdr:colOff>1993900</xdr:colOff>
      <xdr:row>202</xdr:row>
      <xdr:rowOff>2393950</xdr:rowOff>
    </xdr:to>
    <xdr:pic>
      <xdr:nvPicPr>
        <xdr:cNvPr id="1184" name="Рисунок 321" descr=" "/>
        <xdr:cNvPicPr>
          <a:picLocks noChangeAspect="1" noChangeArrowheads="1"/>
        </xdr:cNvPicPr>
      </xdr:nvPicPr>
      <xdr:blipFill>
        <a:blip xmlns:r="http://schemas.openxmlformats.org/officeDocument/2006/relationships" r:embed="rId160" cstate="print"/>
        <a:srcRect/>
        <a:stretch>
          <a:fillRect/>
        </a:stretch>
      </xdr:blipFill>
      <xdr:spPr bwMode="auto">
        <a:xfrm>
          <a:off x="1346200" y="3859784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203</xdr:row>
      <xdr:rowOff>31750</xdr:rowOff>
    </xdr:from>
    <xdr:to>
      <xdr:col>3</xdr:col>
      <xdr:colOff>1993900</xdr:colOff>
      <xdr:row>204</xdr:row>
      <xdr:rowOff>1130300</xdr:rowOff>
    </xdr:to>
    <xdr:pic>
      <xdr:nvPicPr>
        <xdr:cNvPr id="1185" name="Рисунок 323" descr=" "/>
        <xdr:cNvPicPr>
          <a:picLocks noChangeAspect="1" noChangeArrowheads="1"/>
        </xdr:cNvPicPr>
      </xdr:nvPicPr>
      <xdr:blipFill>
        <a:blip xmlns:r="http://schemas.openxmlformats.org/officeDocument/2006/relationships" r:embed="rId161" cstate="print"/>
        <a:srcRect/>
        <a:stretch>
          <a:fillRect/>
        </a:stretch>
      </xdr:blipFill>
      <xdr:spPr bwMode="auto">
        <a:xfrm>
          <a:off x="1346200" y="3885184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205</xdr:row>
      <xdr:rowOff>31750</xdr:rowOff>
    </xdr:from>
    <xdr:to>
      <xdr:col>3</xdr:col>
      <xdr:colOff>1993900</xdr:colOff>
      <xdr:row>206</xdr:row>
      <xdr:rowOff>1130300</xdr:rowOff>
    </xdr:to>
    <xdr:pic>
      <xdr:nvPicPr>
        <xdr:cNvPr id="1186" name="Рисунок 325" descr=" "/>
        <xdr:cNvPicPr>
          <a:picLocks noChangeAspect="1" noChangeArrowheads="1"/>
        </xdr:cNvPicPr>
      </xdr:nvPicPr>
      <xdr:blipFill>
        <a:blip xmlns:r="http://schemas.openxmlformats.org/officeDocument/2006/relationships" r:embed="rId162" cstate="print"/>
        <a:srcRect/>
        <a:stretch>
          <a:fillRect/>
        </a:stretch>
      </xdr:blipFill>
      <xdr:spPr bwMode="auto">
        <a:xfrm>
          <a:off x="1346200" y="3910457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207</xdr:row>
      <xdr:rowOff>31750</xdr:rowOff>
    </xdr:from>
    <xdr:to>
      <xdr:col>3</xdr:col>
      <xdr:colOff>1993900</xdr:colOff>
      <xdr:row>207</xdr:row>
      <xdr:rowOff>2393950</xdr:rowOff>
    </xdr:to>
    <xdr:pic>
      <xdr:nvPicPr>
        <xdr:cNvPr id="1187" name="Рисунок 327" descr=" "/>
        <xdr:cNvPicPr>
          <a:picLocks noChangeAspect="1" noChangeArrowheads="1"/>
        </xdr:cNvPicPr>
      </xdr:nvPicPr>
      <xdr:blipFill>
        <a:blip xmlns:r="http://schemas.openxmlformats.org/officeDocument/2006/relationships" r:embed="rId163" cstate="print"/>
        <a:srcRect/>
        <a:stretch>
          <a:fillRect/>
        </a:stretch>
      </xdr:blipFill>
      <xdr:spPr bwMode="auto">
        <a:xfrm>
          <a:off x="1346200" y="3935730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208</xdr:row>
      <xdr:rowOff>31750</xdr:rowOff>
    </xdr:from>
    <xdr:to>
      <xdr:col>3</xdr:col>
      <xdr:colOff>1993900</xdr:colOff>
      <xdr:row>208</xdr:row>
      <xdr:rowOff>2393950</xdr:rowOff>
    </xdr:to>
    <xdr:pic>
      <xdr:nvPicPr>
        <xdr:cNvPr id="1188" name="Рисунок 329" descr=" "/>
        <xdr:cNvPicPr>
          <a:picLocks noChangeAspect="1" noChangeArrowheads="1"/>
        </xdr:cNvPicPr>
      </xdr:nvPicPr>
      <xdr:blipFill>
        <a:blip xmlns:r="http://schemas.openxmlformats.org/officeDocument/2006/relationships" r:embed="rId164" cstate="print"/>
        <a:srcRect/>
        <a:stretch>
          <a:fillRect/>
        </a:stretch>
      </xdr:blipFill>
      <xdr:spPr bwMode="auto">
        <a:xfrm>
          <a:off x="1346200" y="3961130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38100</xdr:colOff>
      <xdr:row>209</xdr:row>
      <xdr:rowOff>565150</xdr:rowOff>
    </xdr:from>
    <xdr:to>
      <xdr:col>3</xdr:col>
      <xdr:colOff>2400300</xdr:colOff>
      <xdr:row>209</xdr:row>
      <xdr:rowOff>1847850</xdr:rowOff>
    </xdr:to>
    <xdr:pic>
      <xdr:nvPicPr>
        <xdr:cNvPr id="1189" name="Рисунок 331" descr=" "/>
        <xdr:cNvPicPr>
          <a:picLocks noChangeAspect="1" noChangeArrowheads="1"/>
        </xdr:cNvPicPr>
      </xdr:nvPicPr>
      <xdr:blipFill>
        <a:blip xmlns:r="http://schemas.openxmlformats.org/officeDocument/2006/relationships" r:embed="rId165" cstate="print"/>
        <a:srcRect/>
        <a:stretch>
          <a:fillRect/>
        </a:stretch>
      </xdr:blipFill>
      <xdr:spPr bwMode="auto">
        <a:xfrm>
          <a:off x="946150" y="399186400"/>
          <a:ext cx="2362200" cy="1282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38100</xdr:colOff>
      <xdr:row>210</xdr:row>
      <xdr:rowOff>457200</xdr:rowOff>
    </xdr:from>
    <xdr:to>
      <xdr:col>3</xdr:col>
      <xdr:colOff>2400300</xdr:colOff>
      <xdr:row>210</xdr:row>
      <xdr:rowOff>1968500</xdr:rowOff>
    </xdr:to>
    <xdr:pic>
      <xdr:nvPicPr>
        <xdr:cNvPr id="1190" name="Рисунок 333" descr=" "/>
        <xdr:cNvPicPr>
          <a:picLocks noChangeAspect="1" noChangeArrowheads="1"/>
        </xdr:cNvPicPr>
      </xdr:nvPicPr>
      <xdr:blipFill>
        <a:blip xmlns:r="http://schemas.openxmlformats.org/officeDocument/2006/relationships" r:embed="rId166" cstate="print"/>
        <a:srcRect/>
        <a:stretch>
          <a:fillRect/>
        </a:stretch>
      </xdr:blipFill>
      <xdr:spPr bwMode="auto">
        <a:xfrm>
          <a:off x="946150" y="401618450"/>
          <a:ext cx="2362200" cy="1511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266700</xdr:colOff>
      <xdr:row>214</xdr:row>
      <xdr:rowOff>101600</xdr:rowOff>
    </xdr:from>
    <xdr:to>
      <xdr:col>3</xdr:col>
      <xdr:colOff>2012950</xdr:colOff>
      <xdr:row>215</xdr:row>
      <xdr:rowOff>723900</xdr:rowOff>
    </xdr:to>
    <xdr:pic>
      <xdr:nvPicPr>
        <xdr:cNvPr id="1191" name="Рисунок 335" descr=" "/>
        <xdr:cNvPicPr>
          <a:picLocks noChangeAspect="1" noChangeArrowheads="1"/>
        </xdr:cNvPicPr>
      </xdr:nvPicPr>
      <xdr:blipFill>
        <a:blip xmlns:r="http://schemas.openxmlformats.org/officeDocument/2006/relationships" r:embed="rId167" cstate="print"/>
        <a:srcRect/>
        <a:stretch>
          <a:fillRect/>
        </a:stretch>
      </xdr:blipFill>
      <xdr:spPr bwMode="auto">
        <a:xfrm>
          <a:off x="1174750" y="404355300"/>
          <a:ext cx="174625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228600</xdr:colOff>
      <xdr:row>216</xdr:row>
      <xdr:rowOff>146050</xdr:rowOff>
    </xdr:from>
    <xdr:to>
      <xdr:col>3</xdr:col>
      <xdr:colOff>1841500</xdr:colOff>
      <xdr:row>216</xdr:row>
      <xdr:rowOff>1428750</xdr:rowOff>
    </xdr:to>
    <xdr:pic>
      <xdr:nvPicPr>
        <xdr:cNvPr id="1192" name="Рисунок 337" descr=" "/>
        <xdr:cNvPicPr>
          <a:picLocks noChangeAspect="1" noChangeArrowheads="1"/>
        </xdr:cNvPicPr>
      </xdr:nvPicPr>
      <xdr:blipFill>
        <a:blip xmlns:r="http://schemas.openxmlformats.org/officeDocument/2006/relationships" r:embed="rId168" cstate="print"/>
        <a:srcRect/>
        <a:stretch>
          <a:fillRect/>
        </a:stretch>
      </xdr:blipFill>
      <xdr:spPr bwMode="auto">
        <a:xfrm>
          <a:off x="1136650" y="406012650"/>
          <a:ext cx="1612900" cy="1282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285750</xdr:colOff>
      <xdr:row>217</xdr:row>
      <xdr:rowOff>88900</xdr:rowOff>
    </xdr:from>
    <xdr:to>
      <xdr:col>3</xdr:col>
      <xdr:colOff>2019300</xdr:colOff>
      <xdr:row>218</xdr:row>
      <xdr:rowOff>711200</xdr:rowOff>
    </xdr:to>
    <xdr:pic>
      <xdr:nvPicPr>
        <xdr:cNvPr id="1193" name="Рисунок 339" descr=" "/>
        <xdr:cNvPicPr>
          <a:picLocks noChangeAspect="1" noChangeArrowheads="1"/>
        </xdr:cNvPicPr>
      </xdr:nvPicPr>
      <xdr:blipFill>
        <a:blip xmlns:r="http://schemas.openxmlformats.org/officeDocument/2006/relationships" r:embed="rId169" cstate="print"/>
        <a:srcRect/>
        <a:stretch>
          <a:fillRect/>
        </a:stretch>
      </xdr:blipFill>
      <xdr:spPr bwMode="auto">
        <a:xfrm>
          <a:off x="1193800" y="407581100"/>
          <a:ext cx="173355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336550</xdr:colOff>
      <xdr:row>219</xdr:row>
      <xdr:rowOff>152400</xdr:rowOff>
    </xdr:from>
    <xdr:to>
      <xdr:col>3</xdr:col>
      <xdr:colOff>2139950</xdr:colOff>
      <xdr:row>219</xdr:row>
      <xdr:rowOff>1428750</xdr:rowOff>
    </xdr:to>
    <xdr:pic>
      <xdr:nvPicPr>
        <xdr:cNvPr id="1194" name="Рисунок 341" descr=" "/>
        <xdr:cNvPicPr>
          <a:picLocks noChangeAspect="1" noChangeArrowheads="1"/>
        </xdr:cNvPicPr>
      </xdr:nvPicPr>
      <xdr:blipFill>
        <a:blip xmlns:r="http://schemas.openxmlformats.org/officeDocument/2006/relationships" r:embed="rId170" cstate="print"/>
        <a:srcRect/>
        <a:stretch>
          <a:fillRect/>
        </a:stretch>
      </xdr:blipFill>
      <xdr:spPr bwMode="auto">
        <a:xfrm>
          <a:off x="1244600" y="409143200"/>
          <a:ext cx="1803400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220</xdr:row>
      <xdr:rowOff>31750</xdr:rowOff>
    </xdr:from>
    <xdr:to>
      <xdr:col>3</xdr:col>
      <xdr:colOff>1993900</xdr:colOff>
      <xdr:row>220</xdr:row>
      <xdr:rowOff>2393950</xdr:rowOff>
    </xdr:to>
    <xdr:pic>
      <xdr:nvPicPr>
        <xdr:cNvPr id="1195" name="Рисунок 343" descr=" "/>
        <xdr:cNvPicPr>
          <a:picLocks noChangeAspect="1" noChangeArrowheads="1"/>
        </xdr:cNvPicPr>
      </xdr:nvPicPr>
      <xdr:blipFill>
        <a:blip xmlns:r="http://schemas.openxmlformats.org/officeDocument/2006/relationships" r:embed="rId171" cstate="print"/>
        <a:srcRect/>
        <a:stretch>
          <a:fillRect/>
        </a:stretch>
      </xdr:blipFill>
      <xdr:spPr bwMode="auto">
        <a:xfrm>
          <a:off x="1346200" y="4105719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221</xdr:row>
      <xdr:rowOff>31750</xdr:rowOff>
    </xdr:from>
    <xdr:to>
      <xdr:col>3</xdr:col>
      <xdr:colOff>1993900</xdr:colOff>
      <xdr:row>221</xdr:row>
      <xdr:rowOff>2393950</xdr:rowOff>
    </xdr:to>
    <xdr:pic>
      <xdr:nvPicPr>
        <xdr:cNvPr id="1196" name="Рисунок 345" descr=" "/>
        <xdr:cNvPicPr>
          <a:picLocks noChangeAspect="1" noChangeArrowheads="1"/>
        </xdr:cNvPicPr>
      </xdr:nvPicPr>
      <xdr:blipFill>
        <a:blip xmlns:r="http://schemas.openxmlformats.org/officeDocument/2006/relationships" r:embed="rId172" cstate="print"/>
        <a:srcRect/>
        <a:stretch>
          <a:fillRect/>
        </a:stretch>
      </xdr:blipFill>
      <xdr:spPr bwMode="auto">
        <a:xfrm>
          <a:off x="1346200" y="4131119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273050</xdr:colOff>
      <xdr:row>222</xdr:row>
      <xdr:rowOff>82550</xdr:rowOff>
    </xdr:from>
    <xdr:to>
      <xdr:col>3</xdr:col>
      <xdr:colOff>2012950</xdr:colOff>
      <xdr:row>222</xdr:row>
      <xdr:rowOff>1524000</xdr:rowOff>
    </xdr:to>
    <xdr:pic>
      <xdr:nvPicPr>
        <xdr:cNvPr id="1197" name="Рисунок 347" descr=" "/>
        <xdr:cNvPicPr>
          <a:picLocks noChangeAspect="1" noChangeArrowheads="1"/>
        </xdr:cNvPicPr>
      </xdr:nvPicPr>
      <xdr:blipFill>
        <a:blip xmlns:r="http://schemas.openxmlformats.org/officeDocument/2006/relationships" r:embed="rId173" cstate="print"/>
        <a:srcRect/>
        <a:stretch>
          <a:fillRect/>
        </a:stretch>
      </xdr:blipFill>
      <xdr:spPr bwMode="auto">
        <a:xfrm>
          <a:off x="1181100" y="415702750"/>
          <a:ext cx="1739900" cy="144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76200</xdr:colOff>
      <xdr:row>223</xdr:row>
      <xdr:rowOff>31750</xdr:rowOff>
    </xdr:from>
    <xdr:to>
      <xdr:col>3</xdr:col>
      <xdr:colOff>2355850</xdr:colOff>
      <xdr:row>223</xdr:row>
      <xdr:rowOff>2393950</xdr:rowOff>
    </xdr:to>
    <xdr:pic>
      <xdr:nvPicPr>
        <xdr:cNvPr id="1198" name="Рисунок 349" descr=" "/>
        <xdr:cNvPicPr>
          <a:picLocks noChangeAspect="1" noChangeArrowheads="1"/>
        </xdr:cNvPicPr>
      </xdr:nvPicPr>
      <xdr:blipFill>
        <a:blip xmlns:r="http://schemas.openxmlformats.org/officeDocument/2006/relationships" r:embed="rId174" cstate="print"/>
        <a:srcRect/>
        <a:stretch>
          <a:fillRect/>
        </a:stretch>
      </xdr:blipFill>
      <xdr:spPr bwMode="auto">
        <a:xfrm>
          <a:off x="984250" y="417290250"/>
          <a:ext cx="22796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224</xdr:row>
      <xdr:rowOff>31750</xdr:rowOff>
    </xdr:from>
    <xdr:to>
      <xdr:col>3</xdr:col>
      <xdr:colOff>1993900</xdr:colOff>
      <xdr:row>225</xdr:row>
      <xdr:rowOff>1130300</xdr:rowOff>
    </xdr:to>
    <xdr:pic>
      <xdr:nvPicPr>
        <xdr:cNvPr id="1199" name="Рисунок 351" descr=" "/>
        <xdr:cNvPicPr>
          <a:picLocks noChangeAspect="1" noChangeArrowheads="1"/>
        </xdr:cNvPicPr>
      </xdr:nvPicPr>
      <xdr:blipFill>
        <a:blip xmlns:r="http://schemas.openxmlformats.org/officeDocument/2006/relationships" r:embed="rId175" cstate="print"/>
        <a:srcRect/>
        <a:stretch>
          <a:fillRect/>
        </a:stretch>
      </xdr:blipFill>
      <xdr:spPr bwMode="auto">
        <a:xfrm>
          <a:off x="1346200" y="4198302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514350</xdr:colOff>
      <xdr:row>226</xdr:row>
      <xdr:rowOff>50800</xdr:rowOff>
    </xdr:from>
    <xdr:to>
      <xdr:col>3</xdr:col>
      <xdr:colOff>1847850</xdr:colOff>
      <xdr:row>226</xdr:row>
      <xdr:rowOff>1441450</xdr:rowOff>
    </xdr:to>
    <xdr:pic>
      <xdr:nvPicPr>
        <xdr:cNvPr id="1200" name="Рисунок 353" descr=" "/>
        <xdr:cNvPicPr>
          <a:picLocks noChangeAspect="1" noChangeArrowheads="1"/>
        </xdr:cNvPicPr>
      </xdr:nvPicPr>
      <xdr:blipFill>
        <a:blip xmlns:r="http://schemas.openxmlformats.org/officeDocument/2006/relationships" r:embed="rId176" cstate="print"/>
        <a:srcRect/>
        <a:stretch>
          <a:fillRect/>
        </a:stretch>
      </xdr:blipFill>
      <xdr:spPr bwMode="auto">
        <a:xfrm>
          <a:off x="1422400" y="422376600"/>
          <a:ext cx="1333500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419100</xdr:colOff>
      <xdr:row>227</xdr:row>
      <xdr:rowOff>101600</xdr:rowOff>
    </xdr:from>
    <xdr:to>
      <xdr:col>3</xdr:col>
      <xdr:colOff>1828800</xdr:colOff>
      <xdr:row>227</xdr:row>
      <xdr:rowOff>1397000</xdr:rowOff>
    </xdr:to>
    <xdr:pic>
      <xdr:nvPicPr>
        <xdr:cNvPr id="1201" name="Рисунок 355" descr=" "/>
        <xdr:cNvPicPr>
          <a:picLocks noChangeAspect="1" noChangeArrowheads="1"/>
        </xdr:cNvPicPr>
      </xdr:nvPicPr>
      <xdr:blipFill>
        <a:blip xmlns:r="http://schemas.openxmlformats.org/officeDocument/2006/relationships" r:embed="rId177" cstate="print"/>
        <a:srcRect/>
        <a:stretch>
          <a:fillRect/>
        </a:stretch>
      </xdr:blipFill>
      <xdr:spPr bwMode="auto">
        <a:xfrm>
          <a:off x="1327150" y="423995850"/>
          <a:ext cx="14097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228</xdr:row>
      <xdr:rowOff>31750</xdr:rowOff>
    </xdr:from>
    <xdr:to>
      <xdr:col>3</xdr:col>
      <xdr:colOff>1993900</xdr:colOff>
      <xdr:row>228</xdr:row>
      <xdr:rowOff>2393950</xdr:rowOff>
    </xdr:to>
    <xdr:pic>
      <xdr:nvPicPr>
        <xdr:cNvPr id="1202" name="Рисунок 357" descr=" "/>
        <xdr:cNvPicPr>
          <a:picLocks noChangeAspect="1" noChangeArrowheads="1"/>
        </xdr:cNvPicPr>
      </xdr:nvPicPr>
      <xdr:blipFill>
        <a:blip xmlns:r="http://schemas.openxmlformats.org/officeDocument/2006/relationships" r:embed="rId178" cstate="print"/>
        <a:srcRect/>
        <a:stretch>
          <a:fillRect/>
        </a:stretch>
      </xdr:blipFill>
      <xdr:spPr bwMode="auto">
        <a:xfrm>
          <a:off x="1346200" y="4254182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254000</xdr:colOff>
      <xdr:row>229</xdr:row>
      <xdr:rowOff>50800</xdr:rowOff>
    </xdr:from>
    <xdr:to>
      <xdr:col>3</xdr:col>
      <xdr:colOff>1771650</xdr:colOff>
      <xdr:row>229</xdr:row>
      <xdr:rowOff>1346200</xdr:rowOff>
    </xdr:to>
    <xdr:pic>
      <xdr:nvPicPr>
        <xdr:cNvPr id="1203" name="Рисунок 359" descr=" "/>
        <xdr:cNvPicPr>
          <a:picLocks noChangeAspect="1" noChangeArrowheads="1"/>
        </xdr:cNvPicPr>
      </xdr:nvPicPr>
      <xdr:blipFill>
        <a:blip xmlns:r="http://schemas.openxmlformats.org/officeDocument/2006/relationships" r:embed="rId179" cstate="print"/>
        <a:srcRect/>
        <a:stretch>
          <a:fillRect/>
        </a:stretch>
      </xdr:blipFill>
      <xdr:spPr bwMode="auto">
        <a:xfrm>
          <a:off x="1162050" y="427977300"/>
          <a:ext cx="151765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38100</xdr:colOff>
      <xdr:row>230</xdr:row>
      <xdr:rowOff>552450</xdr:rowOff>
    </xdr:from>
    <xdr:to>
      <xdr:col>3</xdr:col>
      <xdr:colOff>2400300</xdr:colOff>
      <xdr:row>231</xdr:row>
      <xdr:rowOff>596900</xdr:rowOff>
    </xdr:to>
    <xdr:pic>
      <xdr:nvPicPr>
        <xdr:cNvPr id="1204" name="Рисунок 361" descr=" "/>
        <xdr:cNvPicPr>
          <a:picLocks noChangeAspect="1" noChangeArrowheads="1"/>
        </xdr:cNvPicPr>
      </xdr:nvPicPr>
      <xdr:blipFill>
        <a:blip xmlns:r="http://schemas.openxmlformats.org/officeDocument/2006/relationships" r:embed="rId180" cstate="print"/>
        <a:srcRect/>
        <a:stretch>
          <a:fillRect/>
        </a:stretch>
      </xdr:blipFill>
      <xdr:spPr bwMode="auto">
        <a:xfrm>
          <a:off x="946150" y="429875950"/>
          <a:ext cx="2362200" cy="130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232</xdr:row>
      <xdr:rowOff>38100</xdr:rowOff>
    </xdr:from>
    <xdr:to>
      <xdr:col>3</xdr:col>
      <xdr:colOff>1993900</xdr:colOff>
      <xdr:row>234</xdr:row>
      <xdr:rowOff>723900</xdr:rowOff>
    </xdr:to>
    <xdr:pic>
      <xdr:nvPicPr>
        <xdr:cNvPr id="1205" name="Рисунок 363" descr=" "/>
        <xdr:cNvPicPr>
          <a:picLocks noChangeAspect="1" noChangeArrowheads="1"/>
        </xdr:cNvPicPr>
      </xdr:nvPicPr>
      <xdr:blipFill>
        <a:blip xmlns:r="http://schemas.openxmlformats.org/officeDocument/2006/relationships" r:embed="rId181" cstate="print"/>
        <a:srcRect/>
        <a:stretch>
          <a:fillRect/>
        </a:stretch>
      </xdr:blipFill>
      <xdr:spPr bwMode="auto">
        <a:xfrm>
          <a:off x="1346200" y="431888900"/>
          <a:ext cx="1555750" cy="237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235</xdr:row>
      <xdr:rowOff>31750</xdr:rowOff>
    </xdr:from>
    <xdr:to>
      <xdr:col>3</xdr:col>
      <xdr:colOff>1993900</xdr:colOff>
      <xdr:row>235</xdr:row>
      <xdr:rowOff>2393950</xdr:rowOff>
    </xdr:to>
    <xdr:pic>
      <xdr:nvPicPr>
        <xdr:cNvPr id="1206" name="Рисунок 365" descr=" "/>
        <xdr:cNvPicPr>
          <a:picLocks noChangeAspect="1" noChangeArrowheads="1"/>
        </xdr:cNvPicPr>
      </xdr:nvPicPr>
      <xdr:blipFill>
        <a:blip xmlns:r="http://schemas.openxmlformats.org/officeDocument/2006/relationships" r:embed="rId182" cstate="print"/>
        <a:srcRect/>
        <a:stretch>
          <a:fillRect/>
        </a:stretch>
      </xdr:blipFill>
      <xdr:spPr bwMode="auto">
        <a:xfrm>
          <a:off x="1346200" y="4344162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236</xdr:row>
      <xdr:rowOff>31750</xdr:rowOff>
    </xdr:from>
    <xdr:to>
      <xdr:col>3</xdr:col>
      <xdr:colOff>1993900</xdr:colOff>
      <xdr:row>236</xdr:row>
      <xdr:rowOff>2393950</xdr:rowOff>
    </xdr:to>
    <xdr:pic>
      <xdr:nvPicPr>
        <xdr:cNvPr id="1207" name="Рисунок 367" descr=" "/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/>
        <a:srcRect/>
        <a:stretch>
          <a:fillRect/>
        </a:stretch>
      </xdr:blipFill>
      <xdr:spPr bwMode="auto">
        <a:xfrm>
          <a:off x="1346200" y="4369562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237</xdr:row>
      <xdr:rowOff>31750</xdr:rowOff>
    </xdr:from>
    <xdr:to>
      <xdr:col>3</xdr:col>
      <xdr:colOff>1993900</xdr:colOff>
      <xdr:row>237</xdr:row>
      <xdr:rowOff>2393950</xdr:rowOff>
    </xdr:to>
    <xdr:pic>
      <xdr:nvPicPr>
        <xdr:cNvPr id="1208" name="Рисунок 369" descr=" "/>
        <xdr:cNvPicPr>
          <a:picLocks noChangeAspect="1" noChangeArrowheads="1"/>
        </xdr:cNvPicPr>
      </xdr:nvPicPr>
      <xdr:blipFill>
        <a:blip xmlns:r="http://schemas.openxmlformats.org/officeDocument/2006/relationships" r:embed="rId184" cstate="print"/>
        <a:srcRect/>
        <a:stretch>
          <a:fillRect/>
        </a:stretch>
      </xdr:blipFill>
      <xdr:spPr bwMode="auto">
        <a:xfrm>
          <a:off x="1346200" y="4394962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238</xdr:row>
      <xdr:rowOff>31750</xdr:rowOff>
    </xdr:from>
    <xdr:to>
      <xdr:col>3</xdr:col>
      <xdr:colOff>1993900</xdr:colOff>
      <xdr:row>238</xdr:row>
      <xdr:rowOff>2393950</xdr:rowOff>
    </xdr:to>
    <xdr:pic>
      <xdr:nvPicPr>
        <xdr:cNvPr id="1209" name="Рисунок 371" descr=" "/>
        <xdr:cNvPicPr>
          <a:picLocks noChangeAspect="1" noChangeArrowheads="1"/>
        </xdr:cNvPicPr>
      </xdr:nvPicPr>
      <xdr:blipFill>
        <a:blip xmlns:r="http://schemas.openxmlformats.org/officeDocument/2006/relationships" r:embed="rId185" cstate="print"/>
        <a:srcRect/>
        <a:stretch>
          <a:fillRect/>
        </a:stretch>
      </xdr:blipFill>
      <xdr:spPr bwMode="auto">
        <a:xfrm>
          <a:off x="1346200" y="4420362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239</xdr:row>
      <xdr:rowOff>31750</xdr:rowOff>
    </xdr:from>
    <xdr:to>
      <xdr:col>3</xdr:col>
      <xdr:colOff>1993900</xdr:colOff>
      <xdr:row>239</xdr:row>
      <xdr:rowOff>2393950</xdr:rowOff>
    </xdr:to>
    <xdr:pic>
      <xdr:nvPicPr>
        <xdr:cNvPr id="1210" name="Рисунок 373" descr=" "/>
        <xdr:cNvPicPr>
          <a:picLocks noChangeAspect="1" noChangeArrowheads="1"/>
        </xdr:cNvPicPr>
      </xdr:nvPicPr>
      <xdr:blipFill>
        <a:blip xmlns:r="http://schemas.openxmlformats.org/officeDocument/2006/relationships" r:embed="rId186" cstate="print"/>
        <a:srcRect/>
        <a:stretch>
          <a:fillRect/>
        </a:stretch>
      </xdr:blipFill>
      <xdr:spPr bwMode="auto">
        <a:xfrm>
          <a:off x="1346200" y="44457620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240</xdr:row>
      <xdr:rowOff>38100</xdr:rowOff>
    </xdr:from>
    <xdr:to>
      <xdr:col>3</xdr:col>
      <xdr:colOff>1993900</xdr:colOff>
      <xdr:row>242</xdr:row>
      <xdr:rowOff>723900</xdr:rowOff>
    </xdr:to>
    <xdr:pic>
      <xdr:nvPicPr>
        <xdr:cNvPr id="1211" name="Рисунок 375" descr=" "/>
        <xdr:cNvPicPr>
          <a:picLocks noChangeAspect="1" noChangeArrowheads="1"/>
        </xdr:cNvPicPr>
      </xdr:nvPicPr>
      <xdr:blipFill>
        <a:blip xmlns:r="http://schemas.openxmlformats.org/officeDocument/2006/relationships" r:embed="rId187" cstate="print"/>
        <a:srcRect/>
        <a:stretch>
          <a:fillRect/>
        </a:stretch>
      </xdr:blipFill>
      <xdr:spPr bwMode="auto">
        <a:xfrm>
          <a:off x="1346200" y="447122550"/>
          <a:ext cx="1555750" cy="237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243</xdr:row>
      <xdr:rowOff>31750</xdr:rowOff>
    </xdr:from>
    <xdr:to>
      <xdr:col>3</xdr:col>
      <xdr:colOff>1993900</xdr:colOff>
      <xdr:row>243</xdr:row>
      <xdr:rowOff>2393950</xdr:rowOff>
    </xdr:to>
    <xdr:pic>
      <xdr:nvPicPr>
        <xdr:cNvPr id="1212" name="Рисунок 377" descr=" "/>
        <xdr:cNvPicPr>
          <a:picLocks noChangeAspect="1" noChangeArrowheads="1"/>
        </xdr:cNvPicPr>
      </xdr:nvPicPr>
      <xdr:blipFill>
        <a:blip xmlns:r="http://schemas.openxmlformats.org/officeDocument/2006/relationships" r:embed="rId188" cstate="print"/>
        <a:srcRect/>
        <a:stretch>
          <a:fillRect/>
        </a:stretch>
      </xdr:blipFill>
      <xdr:spPr bwMode="auto">
        <a:xfrm>
          <a:off x="1346200" y="4496498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244</xdr:row>
      <xdr:rowOff>31750</xdr:rowOff>
    </xdr:from>
    <xdr:to>
      <xdr:col>3</xdr:col>
      <xdr:colOff>1993900</xdr:colOff>
      <xdr:row>245</xdr:row>
      <xdr:rowOff>1130300</xdr:rowOff>
    </xdr:to>
    <xdr:pic>
      <xdr:nvPicPr>
        <xdr:cNvPr id="1213" name="Рисунок 379" descr=" "/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/>
        <a:srcRect/>
        <a:stretch>
          <a:fillRect/>
        </a:stretch>
      </xdr:blipFill>
      <xdr:spPr bwMode="auto">
        <a:xfrm>
          <a:off x="1346200" y="4521898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246</xdr:row>
      <xdr:rowOff>31750</xdr:rowOff>
    </xdr:from>
    <xdr:to>
      <xdr:col>3</xdr:col>
      <xdr:colOff>1993900</xdr:colOff>
      <xdr:row>247</xdr:row>
      <xdr:rowOff>1130300</xdr:rowOff>
    </xdr:to>
    <xdr:pic>
      <xdr:nvPicPr>
        <xdr:cNvPr id="1214" name="Рисунок 381" descr=" "/>
        <xdr:cNvPicPr>
          <a:picLocks noChangeAspect="1" noChangeArrowheads="1"/>
        </xdr:cNvPicPr>
      </xdr:nvPicPr>
      <xdr:blipFill>
        <a:blip xmlns:r="http://schemas.openxmlformats.org/officeDocument/2006/relationships" r:embed="rId190" cstate="print"/>
        <a:srcRect/>
        <a:stretch>
          <a:fillRect/>
        </a:stretch>
      </xdr:blipFill>
      <xdr:spPr bwMode="auto">
        <a:xfrm>
          <a:off x="1346200" y="4547171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248</xdr:row>
      <xdr:rowOff>31750</xdr:rowOff>
    </xdr:from>
    <xdr:to>
      <xdr:col>3</xdr:col>
      <xdr:colOff>1993900</xdr:colOff>
      <xdr:row>248</xdr:row>
      <xdr:rowOff>2393950</xdr:rowOff>
    </xdr:to>
    <xdr:pic>
      <xdr:nvPicPr>
        <xdr:cNvPr id="1215" name="Рисунок 383" descr=" "/>
        <xdr:cNvPicPr>
          <a:picLocks noChangeAspect="1" noChangeArrowheads="1"/>
        </xdr:cNvPicPr>
      </xdr:nvPicPr>
      <xdr:blipFill>
        <a:blip xmlns:r="http://schemas.openxmlformats.org/officeDocument/2006/relationships" r:embed="rId191" cstate="print"/>
        <a:srcRect/>
        <a:stretch>
          <a:fillRect/>
        </a:stretch>
      </xdr:blipFill>
      <xdr:spPr bwMode="auto">
        <a:xfrm>
          <a:off x="1346200" y="4572444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249</xdr:row>
      <xdr:rowOff>31750</xdr:rowOff>
    </xdr:from>
    <xdr:to>
      <xdr:col>3</xdr:col>
      <xdr:colOff>1993900</xdr:colOff>
      <xdr:row>250</xdr:row>
      <xdr:rowOff>1130300</xdr:rowOff>
    </xdr:to>
    <xdr:pic>
      <xdr:nvPicPr>
        <xdr:cNvPr id="1216" name="Рисунок 385" descr=" "/>
        <xdr:cNvPicPr>
          <a:picLocks noChangeAspect="1" noChangeArrowheads="1"/>
        </xdr:cNvPicPr>
      </xdr:nvPicPr>
      <xdr:blipFill>
        <a:blip xmlns:r="http://schemas.openxmlformats.org/officeDocument/2006/relationships" r:embed="rId192" cstate="print"/>
        <a:srcRect/>
        <a:stretch>
          <a:fillRect/>
        </a:stretch>
      </xdr:blipFill>
      <xdr:spPr bwMode="auto">
        <a:xfrm>
          <a:off x="1346200" y="4597844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251</xdr:row>
      <xdr:rowOff>31750</xdr:rowOff>
    </xdr:from>
    <xdr:to>
      <xdr:col>3</xdr:col>
      <xdr:colOff>1993900</xdr:colOff>
      <xdr:row>251</xdr:row>
      <xdr:rowOff>2393950</xdr:rowOff>
    </xdr:to>
    <xdr:pic>
      <xdr:nvPicPr>
        <xdr:cNvPr id="1217" name="Рисунок 387" descr=" "/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 bwMode="auto">
        <a:xfrm>
          <a:off x="1346200" y="4623117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82550</xdr:colOff>
      <xdr:row>252</xdr:row>
      <xdr:rowOff>31750</xdr:rowOff>
    </xdr:from>
    <xdr:to>
      <xdr:col>3</xdr:col>
      <xdr:colOff>2444750</xdr:colOff>
      <xdr:row>252</xdr:row>
      <xdr:rowOff>1333500</xdr:rowOff>
    </xdr:to>
    <xdr:pic>
      <xdr:nvPicPr>
        <xdr:cNvPr id="1218" name="Рисунок 389" descr=" "/>
        <xdr:cNvPicPr>
          <a:picLocks noChangeAspect="1" noChangeArrowheads="1"/>
        </xdr:cNvPicPr>
      </xdr:nvPicPr>
      <xdr:blipFill>
        <a:blip xmlns:r="http://schemas.openxmlformats.org/officeDocument/2006/relationships" r:embed="rId194" cstate="print"/>
        <a:srcRect/>
        <a:stretch>
          <a:fillRect/>
        </a:stretch>
      </xdr:blipFill>
      <xdr:spPr bwMode="auto">
        <a:xfrm>
          <a:off x="990600" y="464851750"/>
          <a:ext cx="2362200" cy="1301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253</xdr:row>
      <xdr:rowOff>31750</xdr:rowOff>
    </xdr:from>
    <xdr:to>
      <xdr:col>3</xdr:col>
      <xdr:colOff>1993900</xdr:colOff>
      <xdr:row>253</xdr:row>
      <xdr:rowOff>2393950</xdr:rowOff>
    </xdr:to>
    <xdr:pic>
      <xdr:nvPicPr>
        <xdr:cNvPr id="1219" name="Рисунок 391" descr=" "/>
        <xdr:cNvPicPr>
          <a:picLocks noChangeAspect="1" noChangeArrowheads="1"/>
        </xdr:cNvPicPr>
      </xdr:nvPicPr>
      <xdr:blipFill>
        <a:blip xmlns:r="http://schemas.openxmlformats.org/officeDocument/2006/relationships" r:embed="rId195" cstate="print"/>
        <a:srcRect/>
        <a:stretch>
          <a:fillRect/>
        </a:stretch>
      </xdr:blipFill>
      <xdr:spPr bwMode="auto">
        <a:xfrm>
          <a:off x="1346200" y="4662614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38100</xdr:colOff>
      <xdr:row>254</xdr:row>
      <xdr:rowOff>565150</xdr:rowOff>
    </xdr:from>
    <xdr:to>
      <xdr:col>3</xdr:col>
      <xdr:colOff>2400300</xdr:colOff>
      <xdr:row>254</xdr:row>
      <xdr:rowOff>1847850</xdr:rowOff>
    </xdr:to>
    <xdr:pic>
      <xdr:nvPicPr>
        <xdr:cNvPr id="1220" name="Рисунок 393" descr=" "/>
        <xdr:cNvPicPr>
          <a:picLocks noChangeAspect="1" noChangeArrowheads="1"/>
        </xdr:cNvPicPr>
      </xdr:nvPicPr>
      <xdr:blipFill>
        <a:blip xmlns:r="http://schemas.openxmlformats.org/officeDocument/2006/relationships" r:embed="rId196" cstate="print"/>
        <a:srcRect/>
        <a:stretch>
          <a:fillRect/>
        </a:stretch>
      </xdr:blipFill>
      <xdr:spPr bwMode="auto">
        <a:xfrm>
          <a:off x="946150" y="469334850"/>
          <a:ext cx="2362200" cy="1282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255</xdr:row>
      <xdr:rowOff>31750</xdr:rowOff>
    </xdr:from>
    <xdr:to>
      <xdr:col>3</xdr:col>
      <xdr:colOff>1993900</xdr:colOff>
      <xdr:row>255</xdr:row>
      <xdr:rowOff>2393950</xdr:rowOff>
    </xdr:to>
    <xdr:pic>
      <xdr:nvPicPr>
        <xdr:cNvPr id="1221" name="Рисунок 395" descr=" "/>
        <xdr:cNvPicPr>
          <a:picLocks noChangeAspect="1" noChangeArrowheads="1"/>
        </xdr:cNvPicPr>
      </xdr:nvPicPr>
      <xdr:blipFill>
        <a:blip xmlns:r="http://schemas.openxmlformats.org/officeDocument/2006/relationships" r:embed="rId197" cstate="print"/>
        <a:srcRect/>
        <a:stretch>
          <a:fillRect/>
        </a:stretch>
      </xdr:blipFill>
      <xdr:spPr bwMode="auto">
        <a:xfrm>
          <a:off x="1346200" y="4713414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256</xdr:row>
      <xdr:rowOff>31750</xdr:rowOff>
    </xdr:from>
    <xdr:to>
      <xdr:col>3</xdr:col>
      <xdr:colOff>1993900</xdr:colOff>
      <xdr:row>256</xdr:row>
      <xdr:rowOff>2393950</xdr:rowOff>
    </xdr:to>
    <xdr:pic>
      <xdr:nvPicPr>
        <xdr:cNvPr id="1222" name="Рисунок 397" descr=" "/>
        <xdr:cNvPicPr>
          <a:picLocks noChangeAspect="1" noChangeArrowheads="1"/>
        </xdr:cNvPicPr>
      </xdr:nvPicPr>
      <xdr:blipFill>
        <a:blip xmlns:r="http://schemas.openxmlformats.org/officeDocument/2006/relationships" r:embed="rId198" cstate="print"/>
        <a:srcRect/>
        <a:stretch>
          <a:fillRect/>
        </a:stretch>
      </xdr:blipFill>
      <xdr:spPr bwMode="auto">
        <a:xfrm>
          <a:off x="1346200" y="4738814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257</xdr:row>
      <xdr:rowOff>31750</xdr:rowOff>
    </xdr:from>
    <xdr:to>
      <xdr:col>3</xdr:col>
      <xdr:colOff>1993900</xdr:colOff>
      <xdr:row>257</xdr:row>
      <xdr:rowOff>2393950</xdr:rowOff>
    </xdr:to>
    <xdr:pic>
      <xdr:nvPicPr>
        <xdr:cNvPr id="1223" name="Рисунок 399" descr=" "/>
        <xdr:cNvPicPr>
          <a:picLocks noChangeAspect="1" noChangeArrowheads="1"/>
        </xdr:cNvPicPr>
      </xdr:nvPicPr>
      <xdr:blipFill>
        <a:blip xmlns:r="http://schemas.openxmlformats.org/officeDocument/2006/relationships" r:embed="rId199" cstate="print"/>
        <a:srcRect/>
        <a:stretch>
          <a:fillRect/>
        </a:stretch>
      </xdr:blipFill>
      <xdr:spPr bwMode="auto">
        <a:xfrm>
          <a:off x="1346200" y="4764214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258</xdr:row>
      <xdr:rowOff>31750</xdr:rowOff>
    </xdr:from>
    <xdr:to>
      <xdr:col>3</xdr:col>
      <xdr:colOff>1993900</xdr:colOff>
      <xdr:row>258</xdr:row>
      <xdr:rowOff>2393950</xdr:rowOff>
    </xdr:to>
    <xdr:pic>
      <xdr:nvPicPr>
        <xdr:cNvPr id="1224" name="Рисунок 401" descr=" "/>
        <xdr:cNvPicPr>
          <a:picLocks noChangeAspect="1" noChangeArrowheads="1"/>
        </xdr:cNvPicPr>
      </xdr:nvPicPr>
      <xdr:blipFill>
        <a:blip xmlns:r="http://schemas.openxmlformats.org/officeDocument/2006/relationships" r:embed="rId200" cstate="print"/>
        <a:srcRect/>
        <a:stretch>
          <a:fillRect/>
        </a:stretch>
      </xdr:blipFill>
      <xdr:spPr bwMode="auto">
        <a:xfrm>
          <a:off x="1346200" y="4789614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38100</xdr:colOff>
      <xdr:row>259</xdr:row>
      <xdr:rowOff>558800</xdr:rowOff>
    </xdr:from>
    <xdr:to>
      <xdr:col>3</xdr:col>
      <xdr:colOff>2400300</xdr:colOff>
      <xdr:row>259</xdr:row>
      <xdr:rowOff>1866900</xdr:rowOff>
    </xdr:to>
    <xdr:pic>
      <xdr:nvPicPr>
        <xdr:cNvPr id="1225" name="Рисунок 403" descr=" "/>
        <xdr:cNvPicPr>
          <a:picLocks noChangeAspect="1" noChangeArrowheads="1"/>
        </xdr:cNvPicPr>
      </xdr:nvPicPr>
      <xdr:blipFill>
        <a:blip xmlns:r="http://schemas.openxmlformats.org/officeDocument/2006/relationships" r:embed="rId201" cstate="print"/>
        <a:srcRect/>
        <a:stretch>
          <a:fillRect/>
        </a:stretch>
      </xdr:blipFill>
      <xdr:spPr bwMode="auto">
        <a:xfrm>
          <a:off x="946150" y="482028500"/>
          <a:ext cx="2362200" cy="130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260</xdr:row>
      <xdr:rowOff>31750</xdr:rowOff>
    </xdr:from>
    <xdr:to>
      <xdr:col>3</xdr:col>
      <xdr:colOff>1993900</xdr:colOff>
      <xdr:row>260</xdr:row>
      <xdr:rowOff>2393950</xdr:rowOff>
    </xdr:to>
    <xdr:pic>
      <xdr:nvPicPr>
        <xdr:cNvPr id="1226" name="Рисунок 405" descr=" "/>
        <xdr:cNvPicPr>
          <a:picLocks noChangeAspect="1" noChangeArrowheads="1"/>
        </xdr:cNvPicPr>
      </xdr:nvPicPr>
      <xdr:blipFill>
        <a:blip xmlns:r="http://schemas.openxmlformats.org/officeDocument/2006/relationships" r:embed="rId202" cstate="print"/>
        <a:srcRect/>
        <a:stretch>
          <a:fillRect/>
        </a:stretch>
      </xdr:blipFill>
      <xdr:spPr bwMode="auto">
        <a:xfrm>
          <a:off x="1346200" y="4840414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261</xdr:row>
      <xdr:rowOff>31750</xdr:rowOff>
    </xdr:from>
    <xdr:to>
      <xdr:col>3</xdr:col>
      <xdr:colOff>1993900</xdr:colOff>
      <xdr:row>261</xdr:row>
      <xdr:rowOff>2393950</xdr:rowOff>
    </xdr:to>
    <xdr:pic>
      <xdr:nvPicPr>
        <xdr:cNvPr id="1227" name="Рисунок 407" descr=" "/>
        <xdr:cNvPicPr>
          <a:picLocks noChangeAspect="1" noChangeArrowheads="1"/>
        </xdr:cNvPicPr>
      </xdr:nvPicPr>
      <xdr:blipFill>
        <a:blip xmlns:r="http://schemas.openxmlformats.org/officeDocument/2006/relationships" r:embed="rId203" cstate="print"/>
        <a:srcRect/>
        <a:stretch>
          <a:fillRect/>
        </a:stretch>
      </xdr:blipFill>
      <xdr:spPr bwMode="auto">
        <a:xfrm>
          <a:off x="1346200" y="4865814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262</xdr:row>
      <xdr:rowOff>31750</xdr:rowOff>
    </xdr:from>
    <xdr:to>
      <xdr:col>3</xdr:col>
      <xdr:colOff>1993900</xdr:colOff>
      <xdr:row>262</xdr:row>
      <xdr:rowOff>2393950</xdr:rowOff>
    </xdr:to>
    <xdr:pic>
      <xdr:nvPicPr>
        <xdr:cNvPr id="1228" name="Рисунок 409" descr=" "/>
        <xdr:cNvPicPr>
          <a:picLocks noChangeAspect="1" noChangeArrowheads="1"/>
        </xdr:cNvPicPr>
      </xdr:nvPicPr>
      <xdr:blipFill>
        <a:blip xmlns:r="http://schemas.openxmlformats.org/officeDocument/2006/relationships" r:embed="rId204" cstate="print"/>
        <a:srcRect/>
        <a:stretch>
          <a:fillRect/>
        </a:stretch>
      </xdr:blipFill>
      <xdr:spPr bwMode="auto">
        <a:xfrm>
          <a:off x="1346200" y="4891214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263</xdr:row>
      <xdr:rowOff>31750</xdr:rowOff>
    </xdr:from>
    <xdr:to>
      <xdr:col>3</xdr:col>
      <xdr:colOff>1993900</xdr:colOff>
      <xdr:row>263</xdr:row>
      <xdr:rowOff>2393950</xdr:rowOff>
    </xdr:to>
    <xdr:pic>
      <xdr:nvPicPr>
        <xdr:cNvPr id="1229" name="Рисунок 411" descr=" "/>
        <xdr:cNvPicPr>
          <a:picLocks noChangeAspect="1" noChangeArrowheads="1"/>
        </xdr:cNvPicPr>
      </xdr:nvPicPr>
      <xdr:blipFill>
        <a:blip xmlns:r="http://schemas.openxmlformats.org/officeDocument/2006/relationships" r:embed="rId205" cstate="print"/>
        <a:srcRect/>
        <a:stretch>
          <a:fillRect/>
        </a:stretch>
      </xdr:blipFill>
      <xdr:spPr bwMode="auto">
        <a:xfrm>
          <a:off x="1346200" y="4916614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38100</xdr:colOff>
      <xdr:row>264</xdr:row>
      <xdr:rowOff>311150</xdr:rowOff>
    </xdr:from>
    <xdr:to>
      <xdr:col>3</xdr:col>
      <xdr:colOff>2400300</xdr:colOff>
      <xdr:row>264</xdr:row>
      <xdr:rowOff>2108200</xdr:rowOff>
    </xdr:to>
    <xdr:pic>
      <xdr:nvPicPr>
        <xdr:cNvPr id="1230" name="Рисунок 413" descr=" "/>
        <xdr:cNvPicPr>
          <a:picLocks noChangeAspect="1" noChangeArrowheads="1"/>
        </xdr:cNvPicPr>
      </xdr:nvPicPr>
      <xdr:blipFill>
        <a:blip xmlns:r="http://schemas.openxmlformats.org/officeDocument/2006/relationships" r:embed="rId206" cstate="print"/>
        <a:srcRect/>
        <a:stretch>
          <a:fillRect/>
        </a:stretch>
      </xdr:blipFill>
      <xdr:spPr bwMode="auto">
        <a:xfrm>
          <a:off x="946150" y="494480850"/>
          <a:ext cx="2362200" cy="1797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336550</xdr:colOff>
      <xdr:row>265</xdr:row>
      <xdr:rowOff>50800</xdr:rowOff>
    </xdr:from>
    <xdr:to>
      <xdr:col>3</xdr:col>
      <xdr:colOff>2044700</xdr:colOff>
      <xdr:row>265</xdr:row>
      <xdr:rowOff>1282700</xdr:rowOff>
    </xdr:to>
    <xdr:pic>
      <xdr:nvPicPr>
        <xdr:cNvPr id="1231" name="Рисунок 415" descr=" "/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/>
        <a:srcRect/>
        <a:stretch>
          <a:fillRect/>
        </a:stretch>
      </xdr:blipFill>
      <xdr:spPr bwMode="auto">
        <a:xfrm>
          <a:off x="1244600" y="496760500"/>
          <a:ext cx="1708150" cy="1231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241300</xdr:colOff>
      <xdr:row>266</xdr:row>
      <xdr:rowOff>44450</xdr:rowOff>
    </xdr:from>
    <xdr:to>
      <xdr:col>3</xdr:col>
      <xdr:colOff>1962150</xdr:colOff>
      <xdr:row>266</xdr:row>
      <xdr:rowOff>1447800</xdr:rowOff>
    </xdr:to>
    <xdr:pic>
      <xdr:nvPicPr>
        <xdr:cNvPr id="1232" name="Рисунок 417" descr=" "/>
        <xdr:cNvPicPr>
          <a:picLocks noChangeAspect="1" noChangeArrowheads="1"/>
        </xdr:cNvPicPr>
      </xdr:nvPicPr>
      <xdr:blipFill>
        <a:blip xmlns:r="http://schemas.openxmlformats.org/officeDocument/2006/relationships" r:embed="rId208" cstate="print"/>
        <a:srcRect/>
        <a:stretch>
          <a:fillRect/>
        </a:stretch>
      </xdr:blipFill>
      <xdr:spPr bwMode="auto">
        <a:xfrm>
          <a:off x="1149350" y="498113050"/>
          <a:ext cx="1720850" cy="140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267</xdr:row>
      <xdr:rowOff>31750</xdr:rowOff>
    </xdr:from>
    <xdr:to>
      <xdr:col>3</xdr:col>
      <xdr:colOff>1993900</xdr:colOff>
      <xdr:row>267</xdr:row>
      <xdr:rowOff>2393950</xdr:rowOff>
    </xdr:to>
    <xdr:pic>
      <xdr:nvPicPr>
        <xdr:cNvPr id="1233" name="Рисунок 419" descr=" "/>
        <xdr:cNvPicPr>
          <a:picLocks noChangeAspect="1" noChangeArrowheads="1"/>
        </xdr:cNvPicPr>
      </xdr:nvPicPr>
      <xdr:blipFill>
        <a:blip xmlns:r="http://schemas.openxmlformats.org/officeDocument/2006/relationships" r:embed="rId209" cstate="print"/>
        <a:srcRect/>
        <a:stretch>
          <a:fillRect/>
        </a:stretch>
      </xdr:blipFill>
      <xdr:spPr bwMode="auto">
        <a:xfrm>
          <a:off x="1346200" y="4995862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268</xdr:row>
      <xdr:rowOff>31750</xdr:rowOff>
    </xdr:from>
    <xdr:to>
      <xdr:col>3</xdr:col>
      <xdr:colOff>1993900</xdr:colOff>
      <xdr:row>268</xdr:row>
      <xdr:rowOff>2393950</xdr:rowOff>
    </xdr:to>
    <xdr:pic>
      <xdr:nvPicPr>
        <xdr:cNvPr id="1234" name="Рисунок 421" descr=" "/>
        <xdr:cNvPicPr>
          <a:picLocks noChangeAspect="1" noChangeArrowheads="1"/>
        </xdr:cNvPicPr>
      </xdr:nvPicPr>
      <xdr:blipFill>
        <a:blip xmlns:r="http://schemas.openxmlformats.org/officeDocument/2006/relationships" r:embed="rId210" cstate="print"/>
        <a:srcRect/>
        <a:stretch>
          <a:fillRect/>
        </a:stretch>
      </xdr:blipFill>
      <xdr:spPr bwMode="auto">
        <a:xfrm>
          <a:off x="1346200" y="502126250"/>
          <a:ext cx="15557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9"/>
  <sheetViews>
    <sheetView showGridLines="0" tabSelected="1" zoomScale="80" workbookViewId="0">
      <pane ySplit="3" topLeftCell="A4" activePane="bottomLeft" state="frozen"/>
      <selection pane="bottomLeft" activeCell="AC4" sqref="AC4"/>
    </sheetView>
  </sheetViews>
  <sheetFormatPr defaultColWidth="10" defaultRowHeight="15" x14ac:dyDescent="0.25"/>
  <cols>
    <col min="1" max="2" width="9.42578125" hidden="1" customWidth="1"/>
    <col min="3" max="3" width="13" bestFit="1" customWidth="1"/>
    <col min="4" max="4" width="38.140625" style="1" customWidth="1"/>
    <col min="5" max="5" width="28" hidden="1" customWidth="1"/>
    <col min="6" max="6" width="15.5703125" hidden="1" customWidth="1"/>
    <col min="7" max="7" width="20.140625" bestFit="1" customWidth="1"/>
    <col min="8" max="8" width="24.42578125" hidden="1" customWidth="1"/>
    <col min="9" max="9" width="36.85546875" style="1" customWidth="1"/>
    <col min="10" max="10" width="11" bestFit="1" customWidth="1"/>
    <col min="11" max="12" width="8.140625" bestFit="1" customWidth="1"/>
    <col min="13" max="13" width="7.140625" hidden="1" customWidth="1"/>
    <col min="14" max="14" width="12" bestFit="1" customWidth="1"/>
    <col min="15" max="15" width="5.5703125" customWidth="1"/>
    <col min="16" max="25" width="4.5703125" customWidth="1"/>
  </cols>
  <sheetData>
    <row r="1" spans="1:25" ht="30" customHeight="1" x14ac:dyDescent="0.25">
      <c r="C1" s="2"/>
      <c r="D1" s="3"/>
      <c r="E1" s="2"/>
      <c r="F1" s="2"/>
      <c r="G1" s="2"/>
      <c r="H1" s="2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25">
      <c r="C2" s="2"/>
      <c r="D2" s="3"/>
      <c r="E2" s="2"/>
      <c r="F2" s="2"/>
      <c r="G2" s="2"/>
      <c r="H2" s="2"/>
      <c r="I2" s="3"/>
      <c r="J2" s="2"/>
      <c r="K2" s="4"/>
      <c r="L2" s="2"/>
      <c r="M2" s="5"/>
      <c r="N2" s="2"/>
      <c r="O2" s="6">
        <f>SUBTOTAL(9,O4:O269)</f>
        <v>1360</v>
      </c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x14ac:dyDescent="0.25">
      <c r="A3" s="8" t="s">
        <v>0</v>
      </c>
      <c r="B3" s="8" t="s">
        <v>0</v>
      </c>
      <c r="C3" s="8" t="s">
        <v>1</v>
      </c>
      <c r="D3" s="9" t="s">
        <v>568</v>
      </c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  <c r="L3" s="8" t="s">
        <v>9</v>
      </c>
      <c r="M3" s="9"/>
      <c r="N3" s="8" t="s">
        <v>10</v>
      </c>
      <c r="O3" s="8" t="s">
        <v>11</v>
      </c>
      <c r="P3" s="8" t="s">
        <v>12</v>
      </c>
      <c r="Q3" s="8" t="s">
        <v>13</v>
      </c>
      <c r="R3" s="8" t="s">
        <v>14</v>
      </c>
      <c r="S3" s="8" t="s">
        <v>15</v>
      </c>
      <c r="T3" s="8" t="s">
        <v>16</v>
      </c>
      <c r="U3" s="8" t="s">
        <v>17</v>
      </c>
      <c r="V3" s="8" t="s">
        <v>18</v>
      </c>
      <c r="W3" s="8" t="s">
        <v>19</v>
      </c>
      <c r="X3" s="8" t="s">
        <v>20</v>
      </c>
      <c r="Y3" s="8" t="s">
        <v>21</v>
      </c>
    </row>
    <row r="4" spans="1:25" ht="200.45" customHeight="1" x14ac:dyDescent="0.25">
      <c r="A4" s="10" t="s">
        <v>22</v>
      </c>
      <c r="B4" s="10" t="s">
        <v>22</v>
      </c>
      <c r="C4" s="10" t="s">
        <v>23</v>
      </c>
      <c r="D4" s="10"/>
      <c r="E4" s="10" t="s">
        <v>24</v>
      </c>
      <c r="F4" s="10" t="s">
        <v>25</v>
      </c>
      <c r="G4" s="10" t="s">
        <v>25</v>
      </c>
      <c r="H4" s="10" t="s">
        <v>26</v>
      </c>
      <c r="I4" s="10" t="s">
        <v>28</v>
      </c>
      <c r="J4" s="10" t="s">
        <v>29</v>
      </c>
      <c r="K4" s="11">
        <v>140</v>
      </c>
      <c r="L4" s="11">
        <v>336</v>
      </c>
      <c r="M4" s="12"/>
      <c r="N4" s="13">
        <v>2</v>
      </c>
      <c r="O4" s="13">
        <f>SUM(P4:Y4)</f>
        <v>2</v>
      </c>
      <c r="P4" s="10">
        <v>1</v>
      </c>
      <c r="Q4" s="10"/>
      <c r="R4" s="10"/>
      <c r="S4" s="10">
        <v>1</v>
      </c>
      <c r="T4" s="10"/>
      <c r="U4" s="10"/>
      <c r="V4" s="10"/>
      <c r="W4" s="10"/>
      <c r="X4" s="10"/>
      <c r="Y4" s="10"/>
    </row>
    <row r="5" spans="1:25" ht="200.1" customHeight="1" x14ac:dyDescent="0.25">
      <c r="A5" s="10" t="s">
        <v>22</v>
      </c>
      <c r="B5" s="10" t="s">
        <v>22</v>
      </c>
      <c r="C5" s="10" t="s">
        <v>23</v>
      </c>
      <c r="D5" s="14"/>
      <c r="E5" s="10" t="s">
        <v>30</v>
      </c>
      <c r="F5" s="10" t="s">
        <v>31</v>
      </c>
      <c r="G5" s="10" t="s">
        <v>31</v>
      </c>
      <c r="H5" s="10" t="s">
        <v>26</v>
      </c>
      <c r="I5" s="10" t="s">
        <v>28</v>
      </c>
      <c r="J5" s="10" t="s">
        <v>29</v>
      </c>
      <c r="K5" s="11">
        <v>140</v>
      </c>
      <c r="L5" s="11">
        <v>336</v>
      </c>
      <c r="M5" s="12"/>
      <c r="N5" s="13">
        <v>2</v>
      </c>
      <c r="O5" s="13">
        <f t="shared" ref="O5:O68" si="0">SUM(P5:Y5)</f>
        <v>2</v>
      </c>
      <c r="P5" s="10">
        <v>1</v>
      </c>
      <c r="Q5" s="10">
        <v>1</v>
      </c>
      <c r="R5" s="10"/>
      <c r="S5" s="10"/>
      <c r="T5" s="10"/>
      <c r="U5" s="10"/>
      <c r="V5" s="10"/>
      <c r="W5" s="10"/>
      <c r="X5" s="10"/>
      <c r="Y5" s="10"/>
    </row>
    <row r="6" spans="1:25" ht="99.95" customHeight="1" x14ac:dyDescent="0.25">
      <c r="A6" s="10" t="s">
        <v>22</v>
      </c>
      <c r="B6" s="10" t="s">
        <v>22</v>
      </c>
      <c r="C6" s="10" t="s">
        <v>32</v>
      </c>
      <c r="D6" s="15"/>
      <c r="E6" s="10" t="s">
        <v>33</v>
      </c>
      <c r="F6" s="10" t="s">
        <v>25</v>
      </c>
      <c r="G6" s="10" t="s">
        <v>25</v>
      </c>
      <c r="H6" s="10" t="s">
        <v>26</v>
      </c>
      <c r="I6" s="10" t="s">
        <v>28</v>
      </c>
      <c r="J6" s="10" t="s">
        <v>34</v>
      </c>
      <c r="K6" s="11">
        <v>165</v>
      </c>
      <c r="L6" s="11">
        <v>396</v>
      </c>
      <c r="M6" s="12"/>
      <c r="N6" s="13">
        <v>2</v>
      </c>
      <c r="O6" s="13">
        <f t="shared" si="0"/>
        <v>5</v>
      </c>
      <c r="P6" s="10">
        <v>3</v>
      </c>
      <c r="Q6" s="10">
        <v>2</v>
      </c>
      <c r="R6" s="10"/>
      <c r="S6" s="10"/>
      <c r="T6" s="10"/>
      <c r="U6" s="10"/>
      <c r="V6" s="10"/>
      <c r="W6" s="10"/>
      <c r="X6" s="10"/>
      <c r="Y6" s="10"/>
    </row>
    <row r="7" spans="1:25" ht="99.95" customHeight="1" x14ac:dyDescent="0.25">
      <c r="A7" s="10" t="s">
        <v>22</v>
      </c>
      <c r="B7" s="10" t="s">
        <v>22</v>
      </c>
      <c r="C7" s="10" t="s">
        <v>32</v>
      </c>
      <c r="D7" s="17"/>
      <c r="E7" s="10" t="s">
        <v>35</v>
      </c>
      <c r="F7" s="10" t="s">
        <v>36</v>
      </c>
      <c r="G7" s="10" t="s">
        <v>36</v>
      </c>
      <c r="H7" s="10" t="s">
        <v>26</v>
      </c>
      <c r="I7" s="10" t="s">
        <v>28</v>
      </c>
      <c r="J7" s="10" t="s">
        <v>34</v>
      </c>
      <c r="K7" s="11">
        <v>165</v>
      </c>
      <c r="L7" s="11">
        <v>396</v>
      </c>
      <c r="M7" s="12"/>
      <c r="N7" s="13">
        <v>2</v>
      </c>
      <c r="O7" s="13">
        <f t="shared" si="0"/>
        <v>3</v>
      </c>
      <c r="P7" s="10">
        <v>1</v>
      </c>
      <c r="Q7" s="10"/>
      <c r="R7" s="10">
        <v>2</v>
      </c>
      <c r="S7" s="10"/>
      <c r="T7" s="10"/>
      <c r="U7" s="10"/>
      <c r="V7" s="10"/>
      <c r="W7" s="10"/>
      <c r="X7" s="10"/>
      <c r="Y7" s="10"/>
    </row>
    <row r="8" spans="1:25" ht="200.1" customHeight="1" x14ac:dyDescent="0.25">
      <c r="A8" s="10" t="s">
        <v>22</v>
      </c>
      <c r="B8" s="10" t="s">
        <v>22</v>
      </c>
      <c r="C8" s="10" t="s">
        <v>37</v>
      </c>
      <c r="D8" s="14"/>
      <c r="E8" s="10" t="s">
        <v>38</v>
      </c>
      <c r="F8" s="10" t="s">
        <v>36</v>
      </c>
      <c r="G8" s="10" t="s">
        <v>36</v>
      </c>
      <c r="H8" s="10" t="s">
        <v>26</v>
      </c>
      <c r="I8" s="10" t="s">
        <v>39</v>
      </c>
      <c r="J8" s="10" t="s">
        <v>29</v>
      </c>
      <c r="K8" s="11">
        <v>100</v>
      </c>
      <c r="L8" s="11">
        <v>240</v>
      </c>
      <c r="M8" s="12"/>
      <c r="N8" s="13">
        <v>1</v>
      </c>
      <c r="O8" s="13">
        <f t="shared" si="0"/>
        <v>1</v>
      </c>
      <c r="P8" s="10"/>
      <c r="Q8" s="10"/>
      <c r="R8" s="10"/>
      <c r="S8" s="10"/>
      <c r="T8" s="10"/>
      <c r="U8" s="10">
        <v>1</v>
      </c>
      <c r="V8" s="10"/>
      <c r="W8" s="10"/>
      <c r="X8" s="10"/>
      <c r="Y8" s="10"/>
    </row>
    <row r="9" spans="1:25" ht="200.1" customHeight="1" x14ac:dyDescent="0.25">
      <c r="A9" s="10" t="s">
        <v>22</v>
      </c>
      <c r="B9" s="10" t="s">
        <v>22</v>
      </c>
      <c r="C9" s="10" t="s">
        <v>40</v>
      </c>
      <c r="D9" s="14"/>
      <c r="E9" s="10" t="s">
        <v>41</v>
      </c>
      <c r="F9" s="10" t="s">
        <v>31</v>
      </c>
      <c r="G9" s="10" t="s">
        <v>31</v>
      </c>
      <c r="H9" s="10" t="s">
        <v>26</v>
      </c>
      <c r="I9" s="10" t="s">
        <v>42</v>
      </c>
      <c r="J9" s="10" t="s">
        <v>29</v>
      </c>
      <c r="K9" s="11">
        <v>114</v>
      </c>
      <c r="L9" s="11">
        <v>274</v>
      </c>
      <c r="M9" s="12"/>
      <c r="N9" s="13">
        <v>1</v>
      </c>
      <c r="O9" s="13">
        <f t="shared" si="0"/>
        <v>2</v>
      </c>
      <c r="P9" s="10"/>
      <c r="Q9" s="10"/>
      <c r="R9" s="10">
        <v>2</v>
      </c>
      <c r="S9" s="10"/>
      <c r="T9" s="10"/>
      <c r="U9" s="10"/>
      <c r="V9" s="10"/>
      <c r="W9" s="10"/>
      <c r="X9" s="10"/>
      <c r="Y9" s="10"/>
    </row>
    <row r="10" spans="1:25" ht="200.1" customHeight="1" x14ac:dyDescent="0.25">
      <c r="A10" s="10" t="s">
        <v>22</v>
      </c>
      <c r="B10" s="10" t="s">
        <v>22</v>
      </c>
      <c r="C10" s="10" t="s">
        <v>43</v>
      </c>
      <c r="D10" s="14"/>
      <c r="E10" s="10" t="s">
        <v>44</v>
      </c>
      <c r="F10" s="10" t="s">
        <v>25</v>
      </c>
      <c r="G10" s="10" t="s">
        <v>25</v>
      </c>
      <c r="H10" s="10" t="s">
        <v>26</v>
      </c>
      <c r="I10" s="10" t="s">
        <v>45</v>
      </c>
      <c r="J10" s="10" t="s">
        <v>29</v>
      </c>
      <c r="K10" s="11">
        <v>121</v>
      </c>
      <c r="L10" s="11">
        <v>290</v>
      </c>
      <c r="M10" s="12"/>
      <c r="N10" s="13">
        <v>1</v>
      </c>
      <c r="O10" s="13">
        <f t="shared" si="0"/>
        <v>4</v>
      </c>
      <c r="P10" s="10"/>
      <c r="Q10" s="10"/>
      <c r="R10" s="10">
        <v>4</v>
      </c>
      <c r="S10" s="10"/>
      <c r="T10" s="10"/>
      <c r="U10" s="10"/>
      <c r="V10" s="10"/>
      <c r="W10" s="10"/>
      <c r="X10" s="10"/>
      <c r="Y10" s="10"/>
    </row>
    <row r="11" spans="1:25" ht="141" customHeight="1" x14ac:dyDescent="0.25">
      <c r="A11" s="10" t="s">
        <v>22</v>
      </c>
      <c r="B11" s="10" t="s">
        <v>22</v>
      </c>
      <c r="C11" s="10" t="s">
        <v>46</v>
      </c>
      <c r="D11" s="14"/>
      <c r="E11" s="10" t="s">
        <v>47</v>
      </c>
      <c r="F11" s="10" t="s">
        <v>48</v>
      </c>
      <c r="G11" s="10" t="s">
        <v>48</v>
      </c>
      <c r="H11" s="10" t="s">
        <v>26</v>
      </c>
      <c r="I11" s="10" t="s">
        <v>42</v>
      </c>
      <c r="J11" s="10" t="s">
        <v>29</v>
      </c>
      <c r="K11" s="11">
        <v>142</v>
      </c>
      <c r="L11" s="11">
        <v>341</v>
      </c>
      <c r="M11" s="12"/>
      <c r="N11" s="13">
        <v>1</v>
      </c>
      <c r="O11" s="13">
        <f t="shared" si="0"/>
        <v>1</v>
      </c>
      <c r="P11" s="10"/>
      <c r="Q11" s="10">
        <v>1</v>
      </c>
      <c r="R11" s="10"/>
      <c r="S11" s="10"/>
      <c r="T11" s="10"/>
      <c r="U11" s="10"/>
      <c r="V11" s="10"/>
      <c r="W11" s="10"/>
      <c r="X11" s="10"/>
      <c r="Y11" s="10"/>
    </row>
    <row r="12" spans="1:25" ht="65.25" customHeight="1" x14ac:dyDescent="0.25">
      <c r="A12" s="10" t="s">
        <v>22</v>
      </c>
      <c r="B12" s="10" t="s">
        <v>22</v>
      </c>
      <c r="C12" s="10" t="s">
        <v>49</v>
      </c>
      <c r="D12" s="15"/>
      <c r="E12" s="10" t="s">
        <v>50</v>
      </c>
      <c r="F12" s="10" t="s">
        <v>51</v>
      </c>
      <c r="G12" s="10" t="s">
        <v>51</v>
      </c>
      <c r="H12" s="10" t="s">
        <v>26</v>
      </c>
      <c r="I12" s="10" t="s">
        <v>42</v>
      </c>
      <c r="J12" s="10" t="s">
        <v>29</v>
      </c>
      <c r="K12" s="11">
        <v>136</v>
      </c>
      <c r="L12" s="11">
        <v>326</v>
      </c>
      <c r="M12" s="12"/>
      <c r="N12" s="13">
        <v>1</v>
      </c>
      <c r="O12" s="13">
        <f t="shared" si="0"/>
        <v>4</v>
      </c>
      <c r="P12" s="10"/>
      <c r="Q12" s="10"/>
      <c r="R12" s="10">
        <v>4</v>
      </c>
      <c r="S12" s="10"/>
      <c r="T12" s="10"/>
      <c r="U12" s="10"/>
      <c r="V12" s="10"/>
      <c r="W12" s="10"/>
      <c r="X12" s="10"/>
      <c r="Y12" s="10"/>
    </row>
    <row r="13" spans="1:25" ht="65.25" customHeight="1" x14ac:dyDescent="0.25">
      <c r="A13" s="10" t="s">
        <v>22</v>
      </c>
      <c r="B13" s="10" t="s">
        <v>22</v>
      </c>
      <c r="C13" s="10" t="s">
        <v>49</v>
      </c>
      <c r="D13" s="17"/>
      <c r="E13" s="10" t="s">
        <v>52</v>
      </c>
      <c r="F13" s="10" t="s">
        <v>53</v>
      </c>
      <c r="G13" s="10" t="s">
        <v>53</v>
      </c>
      <c r="H13" s="10" t="s">
        <v>26</v>
      </c>
      <c r="I13" s="10" t="s">
        <v>42</v>
      </c>
      <c r="J13" s="10" t="s">
        <v>29</v>
      </c>
      <c r="K13" s="11">
        <v>136</v>
      </c>
      <c r="L13" s="11">
        <v>326</v>
      </c>
      <c r="M13" s="12"/>
      <c r="N13" s="13">
        <v>1</v>
      </c>
      <c r="O13" s="13">
        <f t="shared" si="0"/>
        <v>2</v>
      </c>
      <c r="P13" s="10"/>
      <c r="Q13" s="10"/>
      <c r="R13" s="10">
        <v>2</v>
      </c>
      <c r="S13" s="10"/>
      <c r="T13" s="10"/>
      <c r="U13" s="10"/>
      <c r="V13" s="10"/>
      <c r="W13" s="10"/>
      <c r="X13" s="10"/>
      <c r="Y13" s="10"/>
    </row>
    <row r="14" spans="1:25" ht="200.1" customHeight="1" x14ac:dyDescent="0.25">
      <c r="A14" s="10" t="s">
        <v>22</v>
      </c>
      <c r="B14" s="10" t="s">
        <v>22</v>
      </c>
      <c r="C14" s="10" t="s">
        <v>54</v>
      </c>
      <c r="D14" s="14"/>
      <c r="E14" s="10" t="s">
        <v>55</v>
      </c>
      <c r="F14" s="10" t="s">
        <v>51</v>
      </c>
      <c r="G14" s="10" t="s">
        <v>51</v>
      </c>
      <c r="H14" s="10" t="s">
        <v>26</v>
      </c>
      <c r="I14" s="10" t="s">
        <v>42</v>
      </c>
      <c r="J14" s="10" t="s">
        <v>29</v>
      </c>
      <c r="K14" s="11">
        <v>136</v>
      </c>
      <c r="L14" s="11">
        <v>326</v>
      </c>
      <c r="M14" s="12"/>
      <c r="N14" s="13">
        <v>1</v>
      </c>
      <c r="O14" s="13">
        <f t="shared" si="0"/>
        <v>1</v>
      </c>
      <c r="P14" s="10"/>
      <c r="Q14" s="10"/>
      <c r="R14" s="10">
        <v>1</v>
      </c>
      <c r="S14" s="10"/>
      <c r="T14" s="10"/>
      <c r="U14" s="10"/>
      <c r="V14" s="10"/>
      <c r="W14" s="10"/>
      <c r="X14" s="10"/>
      <c r="Y14" s="10"/>
    </row>
    <row r="15" spans="1:25" ht="99.95" customHeight="1" x14ac:dyDescent="0.25">
      <c r="A15" s="10" t="s">
        <v>22</v>
      </c>
      <c r="B15" s="10" t="s">
        <v>22</v>
      </c>
      <c r="C15" s="10" t="s">
        <v>56</v>
      </c>
      <c r="D15" s="15"/>
      <c r="E15" s="10" t="s">
        <v>57</v>
      </c>
      <c r="F15" s="10" t="s">
        <v>58</v>
      </c>
      <c r="G15" s="10" t="s">
        <v>58</v>
      </c>
      <c r="H15" s="10" t="s">
        <v>26</v>
      </c>
      <c r="I15" s="10" t="s">
        <v>42</v>
      </c>
      <c r="J15" s="10" t="s">
        <v>34</v>
      </c>
      <c r="K15" s="11">
        <v>136</v>
      </c>
      <c r="L15" s="11">
        <v>326</v>
      </c>
      <c r="M15" s="12"/>
      <c r="N15" s="13">
        <v>1</v>
      </c>
      <c r="O15" s="13">
        <f t="shared" si="0"/>
        <v>2</v>
      </c>
      <c r="P15" s="10"/>
      <c r="Q15" s="10"/>
      <c r="R15" s="10">
        <v>2</v>
      </c>
      <c r="S15" s="10"/>
      <c r="T15" s="10"/>
      <c r="U15" s="10"/>
      <c r="V15" s="10"/>
      <c r="W15" s="10"/>
      <c r="X15" s="10"/>
      <c r="Y15" s="10"/>
    </row>
    <row r="16" spans="1:25" ht="99.95" customHeight="1" x14ac:dyDescent="0.25">
      <c r="A16" s="10" t="s">
        <v>22</v>
      </c>
      <c r="B16" s="10" t="s">
        <v>22</v>
      </c>
      <c r="C16" s="10" t="s">
        <v>56</v>
      </c>
      <c r="D16" s="17"/>
      <c r="E16" s="10" t="s">
        <v>59</v>
      </c>
      <c r="F16" s="10" t="s">
        <v>51</v>
      </c>
      <c r="G16" s="10" t="s">
        <v>51</v>
      </c>
      <c r="H16" s="10" t="s">
        <v>26</v>
      </c>
      <c r="I16" s="10" t="s">
        <v>42</v>
      </c>
      <c r="J16" s="10" t="s">
        <v>34</v>
      </c>
      <c r="K16" s="11">
        <v>136</v>
      </c>
      <c r="L16" s="11">
        <v>326</v>
      </c>
      <c r="M16" s="12"/>
      <c r="N16" s="13">
        <v>1</v>
      </c>
      <c r="O16" s="13">
        <f t="shared" si="0"/>
        <v>1</v>
      </c>
      <c r="P16" s="10"/>
      <c r="Q16" s="10"/>
      <c r="R16" s="10">
        <v>1</v>
      </c>
      <c r="S16" s="10"/>
      <c r="T16" s="10"/>
      <c r="U16" s="10"/>
      <c r="V16" s="10"/>
      <c r="W16" s="10"/>
      <c r="X16" s="10"/>
      <c r="Y16" s="10"/>
    </row>
    <row r="17" spans="1:25" ht="78" customHeight="1" x14ac:dyDescent="0.25">
      <c r="A17" s="10" t="s">
        <v>22</v>
      </c>
      <c r="B17" s="10" t="s">
        <v>22</v>
      </c>
      <c r="C17" s="10" t="s">
        <v>60</v>
      </c>
      <c r="D17" s="15"/>
      <c r="E17" s="10" t="s">
        <v>61</v>
      </c>
      <c r="F17" s="10" t="s">
        <v>25</v>
      </c>
      <c r="G17" s="10" t="s">
        <v>25</v>
      </c>
      <c r="H17" s="10" t="s">
        <v>26</v>
      </c>
      <c r="I17" s="10" t="s">
        <v>62</v>
      </c>
      <c r="J17" s="10" t="s">
        <v>63</v>
      </c>
      <c r="K17" s="11">
        <v>136</v>
      </c>
      <c r="L17" s="11">
        <v>326</v>
      </c>
      <c r="M17" s="12"/>
      <c r="N17" s="13">
        <v>1</v>
      </c>
      <c r="O17" s="13">
        <f t="shared" si="0"/>
        <v>1</v>
      </c>
      <c r="P17" s="10"/>
      <c r="Q17" s="10"/>
      <c r="R17" s="10">
        <v>1</v>
      </c>
      <c r="S17" s="10"/>
      <c r="T17" s="10"/>
      <c r="U17" s="10"/>
      <c r="V17" s="10"/>
      <c r="W17" s="10"/>
      <c r="X17" s="10"/>
      <c r="Y17" s="10"/>
    </row>
    <row r="18" spans="1:25" ht="78" customHeight="1" x14ac:dyDescent="0.25">
      <c r="A18" s="10" t="s">
        <v>22</v>
      </c>
      <c r="B18" s="10" t="s">
        <v>22</v>
      </c>
      <c r="C18" s="10" t="s">
        <v>60</v>
      </c>
      <c r="D18" s="17"/>
      <c r="E18" s="10" t="s">
        <v>64</v>
      </c>
      <c r="F18" s="10" t="s">
        <v>36</v>
      </c>
      <c r="G18" s="10" t="s">
        <v>36</v>
      </c>
      <c r="H18" s="10" t="s">
        <v>26</v>
      </c>
      <c r="I18" s="10" t="s">
        <v>62</v>
      </c>
      <c r="J18" s="10" t="s">
        <v>63</v>
      </c>
      <c r="K18" s="11">
        <v>136</v>
      </c>
      <c r="L18" s="11">
        <v>326</v>
      </c>
      <c r="M18" s="12"/>
      <c r="N18" s="13">
        <v>1</v>
      </c>
      <c r="O18" s="13">
        <f t="shared" si="0"/>
        <v>1</v>
      </c>
      <c r="P18" s="10"/>
      <c r="Q18" s="10"/>
      <c r="R18" s="10">
        <v>1</v>
      </c>
      <c r="S18" s="10"/>
      <c r="T18" s="10"/>
      <c r="U18" s="10"/>
      <c r="V18" s="10"/>
      <c r="W18" s="10"/>
      <c r="X18" s="10"/>
      <c r="Y18" s="10"/>
    </row>
    <row r="19" spans="1:25" ht="99.95" customHeight="1" x14ac:dyDescent="0.25">
      <c r="A19" s="10" t="s">
        <v>22</v>
      </c>
      <c r="B19" s="10" t="s">
        <v>22</v>
      </c>
      <c r="C19" s="10" t="s">
        <v>65</v>
      </c>
      <c r="D19" s="15"/>
      <c r="E19" s="10" t="s">
        <v>66</v>
      </c>
      <c r="F19" s="10" t="s">
        <v>51</v>
      </c>
      <c r="G19" s="10" t="s">
        <v>51</v>
      </c>
      <c r="H19" s="10" t="s">
        <v>26</v>
      </c>
      <c r="I19" s="10" t="s">
        <v>62</v>
      </c>
      <c r="J19" s="10" t="s">
        <v>63</v>
      </c>
      <c r="K19" s="11">
        <v>136</v>
      </c>
      <c r="L19" s="11">
        <v>326</v>
      </c>
      <c r="M19" s="12"/>
      <c r="N19" s="13">
        <v>1</v>
      </c>
      <c r="O19" s="13">
        <f t="shared" si="0"/>
        <v>2</v>
      </c>
      <c r="P19" s="10"/>
      <c r="Q19" s="10"/>
      <c r="R19" s="10">
        <v>2</v>
      </c>
      <c r="S19" s="10"/>
      <c r="T19" s="10"/>
      <c r="U19" s="10"/>
      <c r="V19" s="10"/>
      <c r="W19" s="10"/>
      <c r="X19" s="10"/>
      <c r="Y19" s="10"/>
    </row>
    <row r="20" spans="1:25" ht="99.95" customHeight="1" x14ac:dyDescent="0.25">
      <c r="A20" s="10" t="s">
        <v>22</v>
      </c>
      <c r="B20" s="10" t="s">
        <v>22</v>
      </c>
      <c r="C20" s="10" t="s">
        <v>65</v>
      </c>
      <c r="D20" s="17"/>
      <c r="E20" s="10" t="s">
        <v>67</v>
      </c>
      <c r="F20" s="10" t="s">
        <v>36</v>
      </c>
      <c r="G20" s="10" t="s">
        <v>36</v>
      </c>
      <c r="H20" s="10" t="s">
        <v>26</v>
      </c>
      <c r="I20" s="10" t="s">
        <v>62</v>
      </c>
      <c r="J20" s="10" t="s">
        <v>63</v>
      </c>
      <c r="K20" s="11">
        <v>136</v>
      </c>
      <c r="L20" s="11">
        <v>326</v>
      </c>
      <c r="M20" s="12"/>
      <c r="N20" s="13">
        <v>1</v>
      </c>
      <c r="O20" s="13">
        <f t="shared" si="0"/>
        <v>1</v>
      </c>
      <c r="P20" s="10"/>
      <c r="Q20" s="10"/>
      <c r="R20" s="10">
        <v>1</v>
      </c>
      <c r="S20" s="10"/>
      <c r="T20" s="10"/>
      <c r="U20" s="10"/>
      <c r="V20" s="10"/>
      <c r="W20" s="10"/>
      <c r="X20" s="10"/>
      <c r="Y20" s="10"/>
    </row>
    <row r="21" spans="1:25" ht="99.95" customHeight="1" x14ac:dyDescent="0.25">
      <c r="A21" s="10" t="s">
        <v>22</v>
      </c>
      <c r="B21" s="10" t="s">
        <v>22</v>
      </c>
      <c r="C21" s="10" t="s">
        <v>68</v>
      </c>
      <c r="D21" s="15"/>
      <c r="E21" s="10" t="s">
        <v>69</v>
      </c>
      <c r="F21" s="10" t="s">
        <v>58</v>
      </c>
      <c r="G21" s="10" t="s">
        <v>58</v>
      </c>
      <c r="H21" s="10" t="s">
        <v>26</v>
      </c>
      <c r="I21" s="10" t="s">
        <v>70</v>
      </c>
      <c r="J21" s="10" t="s">
        <v>63</v>
      </c>
      <c r="K21" s="11">
        <v>136</v>
      </c>
      <c r="L21" s="11">
        <v>326</v>
      </c>
      <c r="M21" s="12"/>
      <c r="N21" s="13">
        <v>1</v>
      </c>
      <c r="O21" s="13">
        <f t="shared" si="0"/>
        <v>2</v>
      </c>
      <c r="P21" s="10"/>
      <c r="Q21" s="10"/>
      <c r="R21" s="10">
        <v>2</v>
      </c>
      <c r="S21" s="10"/>
      <c r="T21" s="10"/>
      <c r="U21" s="10"/>
      <c r="V21" s="10"/>
      <c r="W21" s="10"/>
      <c r="X21" s="10"/>
      <c r="Y21" s="10"/>
    </row>
    <row r="22" spans="1:25" ht="99.95" customHeight="1" x14ac:dyDescent="0.25">
      <c r="A22" s="10" t="s">
        <v>22</v>
      </c>
      <c r="B22" s="10" t="s">
        <v>22</v>
      </c>
      <c r="C22" s="10" t="s">
        <v>68</v>
      </c>
      <c r="D22" s="17"/>
      <c r="E22" s="10" t="s">
        <v>71</v>
      </c>
      <c r="F22" s="10" t="s">
        <v>36</v>
      </c>
      <c r="G22" s="10" t="s">
        <v>36</v>
      </c>
      <c r="H22" s="10" t="s">
        <v>26</v>
      </c>
      <c r="I22" s="10" t="s">
        <v>70</v>
      </c>
      <c r="J22" s="10" t="s">
        <v>63</v>
      </c>
      <c r="K22" s="11">
        <v>136</v>
      </c>
      <c r="L22" s="11">
        <v>326</v>
      </c>
      <c r="M22" s="12"/>
      <c r="N22" s="13">
        <v>1</v>
      </c>
      <c r="O22" s="13">
        <f t="shared" si="0"/>
        <v>2</v>
      </c>
      <c r="P22" s="10"/>
      <c r="Q22" s="10"/>
      <c r="R22" s="10">
        <v>2</v>
      </c>
      <c r="S22" s="10"/>
      <c r="T22" s="10"/>
      <c r="U22" s="10"/>
      <c r="V22" s="10"/>
      <c r="W22" s="10"/>
      <c r="X22" s="10"/>
      <c r="Y22" s="10"/>
    </row>
    <row r="23" spans="1:25" ht="200.1" customHeight="1" x14ac:dyDescent="0.25">
      <c r="A23" s="10" t="s">
        <v>22</v>
      </c>
      <c r="B23" s="10" t="s">
        <v>22</v>
      </c>
      <c r="C23" s="10" t="s">
        <v>72</v>
      </c>
      <c r="D23" s="14"/>
      <c r="E23" s="10" t="s">
        <v>73</v>
      </c>
      <c r="F23" s="10" t="s">
        <v>74</v>
      </c>
      <c r="G23" s="10" t="s">
        <v>74</v>
      </c>
      <c r="H23" s="10" t="s">
        <v>26</v>
      </c>
      <c r="I23" s="10" t="s">
        <v>28</v>
      </c>
      <c r="J23" s="10" t="s">
        <v>29</v>
      </c>
      <c r="K23" s="11">
        <v>136</v>
      </c>
      <c r="L23" s="11">
        <v>326</v>
      </c>
      <c r="M23" s="12"/>
      <c r="N23" s="13">
        <v>1</v>
      </c>
      <c r="O23" s="13">
        <f t="shared" si="0"/>
        <v>2</v>
      </c>
      <c r="P23" s="10"/>
      <c r="Q23" s="10"/>
      <c r="R23" s="10">
        <v>2</v>
      </c>
      <c r="S23" s="10"/>
      <c r="T23" s="10"/>
      <c r="U23" s="10"/>
      <c r="V23" s="10"/>
      <c r="W23" s="10"/>
      <c r="X23" s="10"/>
      <c r="Y23" s="10"/>
    </row>
    <row r="24" spans="1:25" ht="140.25" customHeight="1" x14ac:dyDescent="0.25">
      <c r="A24" s="10" t="s">
        <v>22</v>
      </c>
      <c r="B24" s="10" t="s">
        <v>22</v>
      </c>
      <c r="C24" s="10" t="s">
        <v>72</v>
      </c>
      <c r="D24" s="14"/>
      <c r="E24" s="10" t="s">
        <v>75</v>
      </c>
      <c r="F24" s="10" t="s">
        <v>31</v>
      </c>
      <c r="G24" s="10" t="s">
        <v>31</v>
      </c>
      <c r="H24" s="10" t="s">
        <v>26</v>
      </c>
      <c r="I24" s="10" t="s">
        <v>28</v>
      </c>
      <c r="J24" s="10" t="s">
        <v>29</v>
      </c>
      <c r="K24" s="11">
        <v>136</v>
      </c>
      <c r="L24" s="11">
        <v>326</v>
      </c>
      <c r="M24" s="12"/>
      <c r="N24" s="13">
        <v>1</v>
      </c>
      <c r="O24" s="13">
        <f t="shared" si="0"/>
        <v>1</v>
      </c>
      <c r="P24" s="10"/>
      <c r="Q24" s="10"/>
      <c r="R24" s="10">
        <v>1</v>
      </c>
      <c r="S24" s="10"/>
      <c r="T24" s="10"/>
      <c r="U24" s="10"/>
      <c r="V24" s="10"/>
      <c r="W24" s="10"/>
      <c r="X24" s="10"/>
      <c r="Y24" s="10"/>
    </row>
    <row r="25" spans="1:25" ht="140.25" customHeight="1" x14ac:dyDescent="0.25">
      <c r="A25" s="10" t="s">
        <v>22</v>
      </c>
      <c r="B25" s="10" t="s">
        <v>22</v>
      </c>
      <c r="C25" s="10" t="s">
        <v>76</v>
      </c>
      <c r="D25" s="14"/>
      <c r="E25" s="10" t="s">
        <v>77</v>
      </c>
      <c r="F25" s="10" t="s">
        <v>25</v>
      </c>
      <c r="G25" s="10" t="s">
        <v>25</v>
      </c>
      <c r="H25" s="10" t="s">
        <v>26</v>
      </c>
      <c r="I25" s="10" t="s">
        <v>28</v>
      </c>
      <c r="J25" s="10" t="s">
        <v>29</v>
      </c>
      <c r="K25" s="11">
        <v>108</v>
      </c>
      <c r="L25" s="11">
        <v>259</v>
      </c>
      <c r="M25" s="12"/>
      <c r="N25" s="13">
        <v>1</v>
      </c>
      <c r="O25" s="13">
        <f t="shared" si="0"/>
        <v>2</v>
      </c>
      <c r="P25" s="10"/>
      <c r="Q25" s="10"/>
      <c r="R25" s="10">
        <v>2</v>
      </c>
      <c r="S25" s="10"/>
      <c r="T25" s="10"/>
      <c r="U25" s="10"/>
      <c r="V25" s="10"/>
      <c r="W25" s="10"/>
      <c r="X25" s="10"/>
      <c r="Y25" s="10"/>
    </row>
    <row r="26" spans="1:25" ht="200.1" customHeight="1" x14ac:dyDescent="0.25">
      <c r="A26" s="10" t="s">
        <v>22</v>
      </c>
      <c r="B26" s="10" t="s">
        <v>22</v>
      </c>
      <c r="C26" s="10" t="s">
        <v>78</v>
      </c>
      <c r="D26" s="14"/>
      <c r="E26" s="10" t="s">
        <v>79</v>
      </c>
      <c r="F26" s="10" t="s">
        <v>25</v>
      </c>
      <c r="G26" s="10" t="s">
        <v>25</v>
      </c>
      <c r="H26" s="10" t="s">
        <v>26</v>
      </c>
      <c r="I26" s="10" t="s">
        <v>42</v>
      </c>
      <c r="J26" s="10" t="s">
        <v>29</v>
      </c>
      <c r="K26" s="11">
        <v>172</v>
      </c>
      <c r="L26" s="11">
        <v>413</v>
      </c>
      <c r="M26" s="12"/>
      <c r="N26" s="13">
        <v>1</v>
      </c>
      <c r="O26" s="13">
        <f t="shared" si="0"/>
        <v>1</v>
      </c>
      <c r="P26" s="10"/>
      <c r="Q26" s="10"/>
      <c r="R26" s="10">
        <v>1</v>
      </c>
      <c r="S26" s="10"/>
      <c r="T26" s="10"/>
      <c r="U26" s="10"/>
      <c r="V26" s="10"/>
      <c r="W26" s="10"/>
      <c r="X26" s="10"/>
      <c r="Y26" s="10"/>
    </row>
    <row r="27" spans="1:25" ht="200.1" customHeight="1" x14ac:dyDescent="0.25">
      <c r="A27" s="10" t="s">
        <v>22</v>
      </c>
      <c r="B27" s="10" t="s">
        <v>22</v>
      </c>
      <c r="C27" s="10" t="s">
        <v>80</v>
      </c>
      <c r="D27" s="14"/>
      <c r="E27" s="10" t="s">
        <v>81</v>
      </c>
      <c r="F27" s="10" t="s">
        <v>58</v>
      </c>
      <c r="G27" s="10" t="s">
        <v>58</v>
      </c>
      <c r="H27" s="10" t="s">
        <v>26</v>
      </c>
      <c r="I27" s="10" t="s">
        <v>28</v>
      </c>
      <c r="J27" s="10" t="s">
        <v>63</v>
      </c>
      <c r="K27" s="11">
        <v>136</v>
      </c>
      <c r="L27" s="11">
        <v>326</v>
      </c>
      <c r="M27" s="12"/>
      <c r="N27" s="13">
        <v>1</v>
      </c>
      <c r="O27" s="13">
        <f t="shared" si="0"/>
        <v>1</v>
      </c>
      <c r="P27" s="10"/>
      <c r="Q27" s="10"/>
      <c r="R27" s="10">
        <v>1</v>
      </c>
      <c r="S27" s="10"/>
      <c r="T27" s="10"/>
      <c r="U27" s="10"/>
      <c r="V27" s="10"/>
      <c r="W27" s="10"/>
      <c r="X27" s="10"/>
      <c r="Y27" s="10"/>
    </row>
    <row r="28" spans="1:25" ht="99.95" customHeight="1" x14ac:dyDescent="0.25">
      <c r="A28" s="10" t="s">
        <v>22</v>
      </c>
      <c r="B28" s="10" t="s">
        <v>22</v>
      </c>
      <c r="C28" s="10" t="s">
        <v>80</v>
      </c>
      <c r="D28" s="15"/>
      <c r="E28" s="10" t="s">
        <v>82</v>
      </c>
      <c r="F28" s="10" t="s">
        <v>25</v>
      </c>
      <c r="G28" s="10" t="s">
        <v>25</v>
      </c>
      <c r="H28" s="10" t="s">
        <v>26</v>
      </c>
      <c r="I28" s="10" t="s">
        <v>28</v>
      </c>
      <c r="J28" s="10" t="s">
        <v>63</v>
      </c>
      <c r="K28" s="11">
        <v>136</v>
      </c>
      <c r="L28" s="11">
        <v>326</v>
      </c>
      <c r="M28" s="12"/>
      <c r="N28" s="13">
        <v>1</v>
      </c>
      <c r="O28" s="13">
        <f t="shared" si="0"/>
        <v>1</v>
      </c>
      <c r="P28" s="10"/>
      <c r="Q28" s="10"/>
      <c r="R28" s="10">
        <v>1</v>
      </c>
      <c r="S28" s="10"/>
      <c r="T28" s="10"/>
      <c r="U28" s="10"/>
      <c r="V28" s="10"/>
      <c r="W28" s="10"/>
      <c r="X28" s="10"/>
      <c r="Y28" s="10"/>
    </row>
    <row r="29" spans="1:25" ht="99.95" customHeight="1" x14ac:dyDescent="0.25">
      <c r="A29" s="10" t="s">
        <v>22</v>
      </c>
      <c r="B29" s="10" t="s">
        <v>22</v>
      </c>
      <c r="C29" s="10" t="s">
        <v>80</v>
      </c>
      <c r="D29" s="17"/>
      <c r="E29" s="10" t="s">
        <v>83</v>
      </c>
      <c r="F29" s="10" t="s">
        <v>51</v>
      </c>
      <c r="G29" s="10" t="s">
        <v>51</v>
      </c>
      <c r="H29" s="10" t="s">
        <v>26</v>
      </c>
      <c r="I29" s="10" t="s">
        <v>28</v>
      </c>
      <c r="J29" s="10" t="s">
        <v>63</v>
      </c>
      <c r="K29" s="11">
        <v>136</v>
      </c>
      <c r="L29" s="11">
        <v>326</v>
      </c>
      <c r="M29" s="12"/>
      <c r="N29" s="13">
        <v>1</v>
      </c>
      <c r="O29" s="13">
        <f t="shared" si="0"/>
        <v>2</v>
      </c>
      <c r="P29" s="10"/>
      <c r="Q29" s="10"/>
      <c r="R29" s="10">
        <v>2</v>
      </c>
      <c r="S29" s="10"/>
      <c r="T29" s="10"/>
      <c r="U29" s="10"/>
      <c r="V29" s="10"/>
      <c r="W29" s="10"/>
      <c r="X29" s="10"/>
      <c r="Y29" s="10"/>
    </row>
    <row r="30" spans="1:25" ht="99.95" customHeight="1" x14ac:dyDescent="0.25">
      <c r="A30" s="10" t="s">
        <v>22</v>
      </c>
      <c r="B30" s="10" t="s">
        <v>22</v>
      </c>
      <c r="C30" s="10" t="s">
        <v>84</v>
      </c>
      <c r="D30" s="15"/>
      <c r="E30" s="10" t="s">
        <v>85</v>
      </c>
      <c r="F30" s="10" t="s">
        <v>25</v>
      </c>
      <c r="G30" s="10" t="s">
        <v>25</v>
      </c>
      <c r="H30" s="10" t="s">
        <v>26</v>
      </c>
      <c r="I30" s="10" t="s">
        <v>28</v>
      </c>
      <c r="J30" s="10" t="s">
        <v>29</v>
      </c>
      <c r="K30" s="11">
        <v>114</v>
      </c>
      <c r="L30" s="11">
        <v>274</v>
      </c>
      <c r="M30" s="12"/>
      <c r="N30" s="13">
        <v>1</v>
      </c>
      <c r="O30" s="13">
        <f t="shared" si="0"/>
        <v>1</v>
      </c>
      <c r="P30" s="10"/>
      <c r="Q30" s="10"/>
      <c r="R30" s="10">
        <v>1</v>
      </c>
      <c r="S30" s="10"/>
      <c r="T30" s="10"/>
      <c r="U30" s="10"/>
      <c r="V30" s="10"/>
      <c r="W30" s="10"/>
      <c r="X30" s="10"/>
      <c r="Y30" s="10"/>
    </row>
    <row r="31" spans="1:25" ht="99.95" customHeight="1" x14ac:dyDescent="0.25">
      <c r="A31" s="10" t="s">
        <v>22</v>
      </c>
      <c r="B31" s="10" t="s">
        <v>22</v>
      </c>
      <c r="C31" s="10" t="s">
        <v>84</v>
      </c>
      <c r="D31" s="17"/>
      <c r="E31" s="10" t="s">
        <v>86</v>
      </c>
      <c r="F31" s="10" t="s">
        <v>48</v>
      </c>
      <c r="G31" s="10" t="s">
        <v>48</v>
      </c>
      <c r="H31" s="10" t="s">
        <v>26</v>
      </c>
      <c r="I31" s="10" t="s">
        <v>28</v>
      </c>
      <c r="J31" s="10" t="s">
        <v>29</v>
      </c>
      <c r="K31" s="11">
        <v>114</v>
      </c>
      <c r="L31" s="11">
        <v>274</v>
      </c>
      <c r="M31" s="12"/>
      <c r="N31" s="13">
        <v>1</v>
      </c>
      <c r="O31" s="13">
        <f t="shared" si="0"/>
        <v>1</v>
      </c>
      <c r="P31" s="10"/>
      <c r="Q31" s="10"/>
      <c r="R31" s="10">
        <v>1</v>
      </c>
      <c r="S31" s="10"/>
      <c r="T31" s="10"/>
      <c r="U31" s="10"/>
      <c r="V31" s="10"/>
      <c r="W31" s="10"/>
      <c r="X31" s="10"/>
      <c r="Y31" s="10"/>
    </row>
    <row r="32" spans="1:25" ht="200.1" customHeight="1" x14ac:dyDescent="0.25">
      <c r="A32" s="10" t="s">
        <v>22</v>
      </c>
      <c r="B32" s="10" t="s">
        <v>22</v>
      </c>
      <c r="C32" s="10" t="s">
        <v>87</v>
      </c>
      <c r="D32" s="14"/>
      <c r="E32" s="10" t="s">
        <v>88</v>
      </c>
      <c r="F32" s="10" t="s">
        <v>58</v>
      </c>
      <c r="G32" s="10" t="s">
        <v>58</v>
      </c>
      <c r="H32" s="10" t="s">
        <v>26</v>
      </c>
      <c r="I32" s="10" t="s">
        <v>28</v>
      </c>
      <c r="J32" s="10" t="s">
        <v>29</v>
      </c>
      <c r="K32" s="11">
        <v>136</v>
      </c>
      <c r="L32" s="11">
        <v>326</v>
      </c>
      <c r="M32" s="12"/>
      <c r="N32" s="13">
        <v>1</v>
      </c>
      <c r="O32" s="13">
        <f t="shared" si="0"/>
        <v>2</v>
      </c>
      <c r="P32" s="10"/>
      <c r="Q32" s="10"/>
      <c r="R32" s="10">
        <v>2</v>
      </c>
      <c r="S32" s="10"/>
      <c r="T32" s="10"/>
      <c r="U32" s="10"/>
      <c r="V32" s="10"/>
      <c r="W32" s="10"/>
      <c r="X32" s="10"/>
      <c r="Y32" s="10"/>
    </row>
    <row r="33" spans="1:25" ht="200.1" customHeight="1" x14ac:dyDescent="0.25">
      <c r="A33" s="10" t="s">
        <v>22</v>
      </c>
      <c r="B33" s="10" t="s">
        <v>22</v>
      </c>
      <c r="C33" s="10" t="s">
        <v>87</v>
      </c>
      <c r="D33" s="14"/>
      <c r="E33" s="10" t="s">
        <v>89</v>
      </c>
      <c r="F33" s="10" t="s">
        <v>51</v>
      </c>
      <c r="G33" s="10" t="s">
        <v>51</v>
      </c>
      <c r="H33" s="10" t="s">
        <v>26</v>
      </c>
      <c r="I33" s="10" t="s">
        <v>28</v>
      </c>
      <c r="J33" s="10" t="s">
        <v>29</v>
      </c>
      <c r="K33" s="11">
        <v>136</v>
      </c>
      <c r="L33" s="11">
        <v>326</v>
      </c>
      <c r="M33" s="12"/>
      <c r="N33" s="13">
        <v>1</v>
      </c>
      <c r="O33" s="13">
        <f t="shared" si="0"/>
        <v>2</v>
      </c>
      <c r="P33" s="10"/>
      <c r="Q33" s="10"/>
      <c r="R33" s="10">
        <v>2</v>
      </c>
      <c r="S33" s="10"/>
      <c r="T33" s="10"/>
      <c r="U33" s="10"/>
      <c r="V33" s="10"/>
      <c r="W33" s="10"/>
      <c r="X33" s="10"/>
      <c r="Y33" s="10"/>
    </row>
    <row r="34" spans="1:25" ht="99.95" customHeight="1" x14ac:dyDescent="0.25">
      <c r="A34" s="10" t="s">
        <v>22</v>
      </c>
      <c r="B34" s="10" t="s">
        <v>22</v>
      </c>
      <c r="C34" s="10" t="s">
        <v>90</v>
      </c>
      <c r="D34" s="15"/>
      <c r="E34" s="10" t="s">
        <v>91</v>
      </c>
      <c r="F34" s="10" t="s">
        <v>58</v>
      </c>
      <c r="G34" s="10" t="s">
        <v>58</v>
      </c>
      <c r="H34" s="10" t="s">
        <v>26</v>
      </c>
      <c r="I34" s="10" t="s">
        <v>28</v>
      </c>
      <c r="J34" s="10" t="s">
        <v>29</v>
      </c>
      <c r="K34" s="11">
        <v>136</v>
      </c>
      <c r="L34" s="11">
        <v>326</v>
      </c>
      <c r="M34" s="12"/>
      <c r="N34" s="13">
        <v>1</v>
      </c>
      <c r="O34" s="13">
        <f t="shared" si="0"/>
        <v>2</v>
      </c>
      <c r="P34" s="10"/>
      <c r="Q34" s="10"/>
      <c r="R34" s="10">
        <v>2</v>
      </c>
      <c r="S34" s="10"/>
      <c r="T34" s="10"/>
      <c r="U34" s="10"/>
      <c r="V34" s="10"/>
      <c r="W34" s="10"/>
      <c r="X34" s="10"/>
      <c r="Y34" s="10"/>
    </row>
    <row r="35" spans="1:25" ht="99.95" customHeight="1" x14ac:dyDescent="0.25">
      <c r="A35" s="10" t="s">
        <v>22</v>
      </c>
      <c r="B35" s="10" t="s">
        <v>22</v>
      </c>
      <c r="C35" s="10" t="s">
        <v>90</v>
      </c>
      <c r="D35" s="17"/>
      <c r="E35" s="10" t="s">
        <v>92</v>
      </c>
      <c r="F35" s="10" t="s">
        <v>25</v>
      </c>
      <c r="G35" s="10" t="s">
        <v>25</v>
      </c>
      <c r="H35" s="10" t="s">
        <v>26</v>
      </c>
      <c r="I35" s="10" t="s">
        <v>28</v>
      </c>
      <c r="J35" s="10" t="s">
        <v>29</v>
      </c>
      <c r="K35" s="11">
        <v>136</v>
      </c>
      <c r="L35" s="11">
        <v>326</v>
      </c>
      <c r="M35" s="12"/>
      <c r="N35" s="13">
        <v>1</v>
      </c>
      <c r="O35" s="13">
        <f t="shared" si="0"/>
        <v>2</v>
      </c>
      <c r="P35" s="10"/>
      <c r="Q35" s="10"/>
      <c r="R35" s="10">
        <v>2</v>
      </c>
      <c r="S35" s="10"/>
      <c r="T35" s="10"/>
      <c r="U35" s="10"/>
      <c r="V35" s="10"/>
      <c r="W35" s="10"/>
      <c r="X35" s="10"/>
      <c r="Y35" s="10"/>
    </row>
    <row r="36" spans="1:25" ht="99.95" customHeight="1" x14ac:dyDescent="0.25">
      <c r="A36" s="10" t="s">
        <v>22</v>
      </c>
      <c r="B36" s="10" t="s">
        <v>22</v>
      </c>
      <c r="C36" s="10" t="s">
        <v>93</v>
      </c>
      <c r="D36" s="15"/>
      <c r="E36" s="10" t="s">
        <v>94</v>
      </c>
      <c r="F36" s="10" t="s">
        <v>51</v>
      </c>
      <c r="G36" s="10" t="s">
        <v>51</v>
      </c>
      <c r="H36" s="10" t="s">
        <v>26</v>
      </c>
      <c r="I36" s="10" t="s">
        <v>95</v>
      </c>
      <c r="J36" s="10" t="s">
        <v>96</v>
      </c>
      <c r="K36" s="11">
        <v>165</v>
      </c>
      <c r="L36" s="11">
        <v>396</v>
      </c>
      <c r="M36" s="12"/>
      <c r="N36" s="13">
        <v>1</v>
      </c>
      <c r="O36" s="13">
        <f t="shared" si="0"/>
        <v>1</v>
      </c>
      <c r="P36" s="10"/>
      <c r="Q36" s="10"/>
      <c r="R36" s="10">
        <v>1</v>
      </c>
      <c r="S36" s="10"/>
      <c r="T36" s="10"/>
      <c r="U36" s="10"/>
      <c r="V36" s="10"/>
      <c r="W36" s="10"/>
      <c r="X36" s="10"/>
      <c r="Y36" s="10"/>
    </row>
    <row r="37" spans="1:25" ht="99.95" customHeight="1" x14ac:dyDescent="0.25">
      <c r="A37" s="10" t="s">
        <v>22</v>
      </c>
      <c r="B37" s="10" t="s">
        <v>22</v>
      </c>
      <c r="C37" s="10" t="s">
        <v>93</v>
      </c>
      <c r="D37" s="17"/>
      <c r="E37" s="10" t="s">
        <v>97</v>
      </c>
      <c r="F37" s="10" t="s">
        <v>74</v>
      </c>
      <c r="G37" s="10" t="s">
        <v>74</v>
      </c>
      <c r="H37" s="10" t="s">
        <v>26</v>
      </c>
      <c r="I37" s="10" t="s">
        <v>95</v>
      </c>
      <c r="J37" s="10" t="s">
        <v>96</v>
      </c>
      <c r="K37" s="11">
        <v>165</v>
      </c>
      <c r="L37" s="11">
        <v>396</v>
      </c>
      <c r="M37" s="12"/>
      <c r="N37" s="13">
        <v>1</v>
      </c>
      <c r="O37" s="13">
        <f t="shared" si="0"/>
        <v>2</v>
      </c>
      <c r="P37" s="10"/>
      <c r="Q37" s="10"/>
      <c r="R37" s="10">
        <v>2</v>
      </c>
      <c r="S37" s="10"/>
      <c r="T37" s="10"/>
      <c r="U37" s="10"/>
      <c r="V37" s="10"/>
      <c r="W37" s="10"/>
      <c r="X37" s="10"/>
      <c r="Y37" s="10"/>
    </row>
    <row r="38" spans="1:25" ht="116.25" customHeight="1" x14ac:dyDescent="0.25">
      <c r="A38" s="10" t="s">
        <v>22</v>
      </c>
      <c r="B38" s="10" t="s">
        <v>22</v>
      </c>
      <c r="C38" s="10" t="s">
        <v>98</v>
      </c>
      <c r="D38" s="14"/>
      <c r="E38" s="10" t="s">
        <v>99</v>
      </c>
      <c r="F38" s="10" t="s">
        <v>25</v>
      </c>
      <c r="G38" s="10" t="s">
        <v>25</v>
      </c>
      <c r="H38" s="10" t="s">
        <v>26</v>
      </c>
      <c r="I38" s="10" t="s">
        <v>28</v>
      </c>
      <c r="J38" s="10" t="s">
        <v>29</v>
      </c>
      <c r="K38" s="11">
        <v>135</v>
      </c>
      <c r="L38" s="11">
        <v>324</v>
      </c>
      <c r="M38" s="12"/>
      <c r="N38" s="13">
        <v>1</v>
      </c>
      <c r="O38" s="13">
        <f t="shared" si="0"/>
        <v>2</v>
      </c>
      <c r="P38" s="10"/>
      <c r="Q38" s="10"/>
      <c r="R38" s="10">
        <v>2</v>
      </c>
      <c r="S38" s="10"/>
      <c r="T38" s="10"/>
      <c r="U38" s="10"/>
      <c r="V38" s="10"/>
      <c r="W38" s="10"/>
      <c r="X38" s="10"/>
      <c r="Y38" s="10"/>
    </row>
    <row r="39" spans="1:25" ht="66.599999999999994" customHeight="1" x14ac:dyDescent="0.25">
      <c r="A39" s="10" t="s">
        <v>22</v>
      </c>
      <c r="B39" s="10" t="s">
        <v>22</v>
      </c>
      <c r="C39" s="10" t="s">
        <v>100</v>
      </c>
      <c r="D39" s="15"/>
      <c r="E39" s="10" t="s">
        <v>101</v>
      </c>
      <c r="F39" s="10" t="s">
        <v>51</v>
      </c>
      <c r="G39" s="10" t="s">
        <v>51</v>
      </c>
      <c r="H39" s="10" t="s">
        <v>26</v>
      </c>
      <c r="I39" s="10" t="s">
        <v>28</v>
      </c>
      <c r="J39" s="10" t="s">
        <v>29</v>
      </c>
      <c r="K39" s="11">
        <v>128</v>
      </c>
      <c r="L39" s="11">
        <v>307</v>
      </c>
      <c r="M39" s="12"/>
      <c r="N39" s="13">
        <v>1</v>
      </c>
      <c r="O39" s="13">
        <f t="shared" si="0"/>
        <v>1</v>
      </c>
      <c r="P39" s="10"/>
      <c r="Q39" s="10"/>
      <c r="R39" s="10">
        <v>1</v>
      </c>
      <c r="S39" s="10"/>
      <c r="T39" s="10"/>
      <c r="U39" s="10"/>
      <c r="V39" s="10"/>
      <c r="W39" s="10"/>
      <c r="X39" s="10"/>
      <c r="Y39" s="10"/>
    </row>
    <row r="40" spans="1:25" ht="66.599999999999994" customHeight="1" x14ac:dyDescent="0.25">
      <c r="A40" s="10" t="s">
        <v>22</v>
      </c>
      <c r="B40" s="10" t="s">
        <v>22</v>
      </c>
      <c r="C40" s="10" t="s">
        <v>100</v>
      </c>
      <c r="D40" s="16"/>
      <c r="E40" s="10" t="s">
        <v>102</v>
      </c>
      <c r="F40" s="10" t="s">
        <v>103</v>
      </c>
      <c r="G40" s="10" t="s">
        <v>103</v>
      </c>
      <c r="H40" s="10" t="s">
        <v>26</v>
      </c>
      <c r="I40" s="10" t="s">
        <v>28</v>
      </c>
      <c r="J40" s="10" t="s">
        <v>29</v>
      </c>
      <c r="K40" s="11">
        <v>128</v>
      </c>
      <c r="L40" s="11">
        <v>307</v>
      </c>
      <c r="M40" s="12"/>
      <c r="N40" s="13">
        <v>1</v>
      </c>
      <c r="O40" s="13">
        <f t="shared" si="0"/>
        <v>1</v>
      </c>
      <c r="P40" s="10">
        <v>1</v>
      </c>
      <c r="Q40" s="10"/>
      <c r="R40" s="10"/>
      <c r="S40" s="10"/>
      <c r="T40" s="10"/>
      <c r="U40" s="10"/>
      <c r="V40" s="10"/>
      <c r="W40" s="10"/>
      <c r="X40" s="10"/>
      <c r="Y40" s="10"/>
    </row>
    <row r="41" spans="1:25" ht="66.599999999999994" customHeight="1" x14ac:dyDescent="0.25">
      <c r="A41" s="10" t="s">
        <v>22</v>
      </c>
      <c r="B41" s="10" t="s">
        <v>22</v>
      </c>
      <c r="C41" s="10" t="s">
        <v>100</v>
      </c>
      <c r="D41" s="17"/>
      <c r="E41" s="10" t="s">
        <v>104</v>
      </c>
      <c r="F41" s="10" t="s">
        <v>105</v>
      </c>
      <c r="G41" s="10" t="s">
        <v>105</v>
      </c>
      <c r="H41" s="10" t="s">
        <v>26</v>
      </c>
      <c r="I41" s="10" t="s">
        <v>28</v>
      </c>
      <c r="J41" s="10" t="s">
        <v>29</v>
      </c>
      <c r="K41" s="11">
        <v>128</v>
      </c>
      <c r="L41" s="11">
        <v>307</v>
      </c>
      <c r="M41" s="12"/>
      <c r="N41" s="13">
        <v>1</v>
      </c>
      <c r="O41" s="13">
        <f t="shared" si="0"/>
        <v>1</v>
      </c>
      <c r="P41" s="10">
        <v>1</v>
      </c>
      <c r="Q41" s="10"/>
      <c r="R41" s="10"/>
      <c r="S41" s="10"/>
      <c r="T41" s="10"/>
      <c r="U41" s="10"/>
      <c r="V41" s="10"/>
      <c r="W41" s="10"/>
      <c r="X41" s="10"/>
      <c r="Y41" s="10"/>
    </row>
    <row r="42" spans="1:25" ht="200.1" customHeight="1" x14ac:dyDescent="0.25">
      <c r="A42" s="10" t="s">
        <v>22</v>
      </c>
      <c r="B42" s="10" t="s">
        <v>22</v>
      </c>
      <c r="C42" s="10" t="s">
        <v>106</v>
      </c>
      <c r="D42" s="14"/>
      <c r="E42" s="10" t="s">
        <v>107</v>
      </c>
      <c r="F42" s="10" t="s">
        <v>58</v>
      </c>
      <c r="G42" s="10" t="s">
        <v>58</v>
      </c>
      <c r="H42" s="10" t="s">
        <v>26</v>
      </c>
      <c r="I42" s="10" t="s">
        <v>28</v>
      </c>
      <c r="J42" s="10" t="s">
        <v>34</v>
      </c>
      <c r="K42" s="11">
        <v>135</v>
      </c>
      <c r="L42" s="11">
        <v>324</v>
      </c>
      <c r="M42" s="12"/>
      <c r="N42" s="13">
        <v>1</v>
      </c>
      <c r="O42" s="13">
        <f t="shared" si="0"/>
        <v>2</v>
      </c>
      <c r="P42" s="10"/>
      <c r="Q42" s="10"/>
      <c r="R42" s="10">
        <v>2</v>
      </c>
      <c r="S42" s="10"/>
      <c r="T42" s="10"/>
      <c r="U42" s="10"/>
      <c r="V42" s="10"/>
      <c r="W42" s="10"/>
      <c r="X42" s="10"/>
      <c r="Y42" s="10"/>
    </row>
    <row r="43" spans="1:25" ht="200.1" customHeight="1" x14ac:dyDescent="0.25">
      <c r="A43" s="10" t="s">
        <v>22</v>
      </c>
      <c r="B43" s="10" t="s">
        <v>22</v>
      </c>
      <c r="C43" s="10" t="s">
        <v>106</v>
      </c>
      <c r="D43" s="14"/>
      <c r="E43" s="10" t="s">
        <v>108</v>
      </c>
      <c r="F43" s="10" t="s">
        <v>25</v>
      </c>
      <c r="G43" s="10" t="s">
        <v>25</v>
      </c>
      <c r="H43" s="10" t="s">
        <v>26</v>
      </c>
      <c r="I43" s="10" t="s">
        <v>28</v>
      </c>
      <c r="J43" s="10" t="s">
        <v>34</v>
      </c>
      <c r="K43" s="11">
        <v>135</v>
      </c>
      <c r="L43" s="11">
        <v>324</v>
      </c>
      <c r="M43" s="12"/>
      <c r="N43" s="13">
        <v>1</v>
      </c>
      <c r="O43" s="13">
        <f t="shared" si="0"/>
        <v>1</v>
      </c>
      <c r="P43" s="10"/>
      <c r="Q43" s="10"/>
      <c r="R43" s="10">
        <v>1</v>
      </c>
      <c r="S43" s="10"/>
      <c r="T43" s="10"/>
      <c r="U43" s="10"/>
      <c r="V43" s="10"/>
      <c r="W43" s="10"/>
      <c r="X43" s="10"/>
      <c r="Y43" s="10"/>
    </row>
    <row r="44" spans="1:25" ht="200.1" customHeight="1" x14ac:dyDescent="0.25">
      <c r="A44" s="10" t="s">
        <v>22</v>
      </c>
      <c r="B44" s="10" t="s">
        <v>22</v>
      </c>
      <c r="C44" s="10" t="s">
        <v>109</v>
      </c>
      <c r="D44" s="14"/>
      <c r="E44" s="10" t="s">
        <v>110</v>
      </c>
      <c r="F44" s="10" t="s">
        <v>58</v>
      </c>
      <c r="G44" s="10" t="s">
        <v>58</v>
      </c>
      <c r="H44" s="10" t="s">
        <v>26</v>
      </c>
      <c r="I44" s="10" t="s">
        <v>28</v>
      </c>
      <c r="J44" s="10" t="s">
        <v>29</v>
      </c>
      <c r="K44" s="11">
        <v>142</v>
      </c>
      <c r="L44" s="11">
        <v>341</v>
      </c>
      <c r="M44" s="12"/>
      <c r="N44" s="13">
        <v>1</v>
      </c>
      <c r="O44" s="13">
        <f t="shared" si="0"/>
        <v>1</v>
      </c>
      <c r="P44" s="10"/>
      <c r="Q44" s="10"/>
      <c r="R44" s="10">
        <v>1</v>
      </c>
      <c r="S44" s="10"/>
      <c r="T44" s="10"/>
      <c r="U44" s="10"/>
      <c r="V44" s="10"/>
      <c r="W44" s="10"/>
      <c r="X44" s="10"/>
      <c r="Y44" s="10"/>
    </row>
    <row r="45" spans="1:25" ht="200.1" customHeight="1" x14ac:dyDescent="0.25">
      <c r="A45" s="10" t="s">
        <v>22</v>
      </c>
      <c r="B45" s="10" t="s">
        <v>22</v>
      </c>
      <c r="C45" s="10" t="s">
        <v>109</v>
      </c>
      <c r="D45" s="14"/>
      <c r="E45" s="10" t="s">
        <v>111</v>
      </c>
      <c r="F45" s="10" t="s">
        <v>25</v>
      </c>
      <c r="G45" s="10" t="s">
        <v>25</v>
      </c>
      <c r="H45" s="10" t="s">
        <v>26</v>
      </c>
      <c r="I45" s="10" t="s">
        <v>28</v>
      </c>
      <c r="J45" s="10" t="s">
        <v>29</v>
      </c>
      <c r="K45" s="11">
        <v>142</v>
      </c>
      <c r="L45" s="11">
        <v>341</v>
      </c>
      <c r="M45" s="12"/>
      <c r="N45" s="13">
        <v>1</v>
      </c>
      <c r="O45" s="13">
        <f t="shared" si="0"/>
        <v>2</v>
      </c>
      <c r="P45" s="10"/>
      <c r="Q45" s="10"/>
      <c r="R45" s="10">
        <v>2</v>
      </c>
      <c r="S45" s="10"/>
      <c r="T45" s="10"/>
      <c r="U45" s="10"/>
      <c r="V45" s="10"/>
      <c r="W45" s="10"/>
      <c r="X45" s="10"/>
      <c r="Y45" s="10"/>
    </row>
    <row r="46" spans="1:25" ht="200.1" customHeight="1" x14ac:dyDescent="0.25">
      <c r="A46" s="10" t="s">
        <v>22</v>
      </c>
      <c r="B46" s="10" t="s">
        <v>22</v>
      </c>
      <c r="C46" s="10" t="s">
        <v>112</v>
      </c>
      <c r="D46" s="14"/>
      <c r="E46" s="10" t="s">
        <v>113</v>
      </c>
      <c r="F46" s="10" t="s">
        <v>58</v>
      </c>
      <c r="G46" s="10" t="s">
        <v>58</v>
      </c>
      <c r="H46" s="10" t="s">
        <v>26</v>
      </c>
      <c r="I46" s="10" t="s">
        <v>28</v>
      </c>
      <c r="J46" s="10" t="s">
        <v>96</v>
      </c>
      <c r="K46" s="11">
        <v>142</v>
      </c>
      <c r="L46" s="11">
        <v>341</v>
      </c>
      <c r="M46" s="12"/>
      <c r="N46" s="13">
        <v>1</v>
      </c>
      <c r="O46" s="13">
        <f t="shared" si="0"/>
        <v>2</v>
      </c>
      <c r="P46" s="10"/>
      <c r="Q46" s="10"/>
      <c r="R46" s="10">
        <v>2</v>
      </c>
      <c r="S46" s="10"/>
      <c r="T46" s="10"/>
      <c r="U46" s="10"/>
      <c r="V46" s="10"/>
      <c r="W46" s="10"/>
      <c r="X46" s="10"/>
      <c r="Y46" s="10"/>
    </row>
    <row r="47" spans="1:25" ht="200.1" customHeight="1" x14ac:dyDescent="0.25">
      <c r="A47" s="10" t="s">
        <v>22</v>
      </c>
      <c r="B47" s="10" t="s">
        <v>22</v>
      </c>
      <c r="C47" s="10" t="s">
        <v>112</v>
      </c>
      <c r="D47" s="14"/>
      <c r="E47" s="10" t="s">
        <v>114</v>
      </c>
      <c r="F47" s="10" t="s">
        <v>25</v>
      </c>
      <c r="G47" s="10" t="s">
        <v>25</v>
      </c>
      <c r="H47" s="10" t="s">
        <v>26</v>
      </c>
      <c r="I47" s="10" t="s">
        <v>28</v>
      </c>
      <c r="J47" s="10" t="s">
        <v>96</v>
      </c>
      <c r="K47" s="11">
        <v>142</v>
      </c>
      <c r="L47" s="11">
        <v>341</v>
      </c>
      <c r="M47" s="12"/>
      <c r="N47" s="13">
        <v>1</v>
      </c>
      <c r="O47" s="13">
        <f t="shared" si="0"/>
        <v>1</v>
      </c>
      <c r="P47" s="10"/>
      <c r="Q47" s="10"/>
      <c r="R47" s="10">
        <v>1</v>
      </c>
      <c r="S47" s="10"/>
      <c r="T47" s="10"/>
      <c r="U47" s="10"/>
      <c r="V47" s="10"/>
      <c r="W47" s="10"/>
      <c r="X47" s="10"/>
      <c r="Y47" s="10"/>
    </row>
    <row r="48" spans="1:25" ht="200.1" customHeight="1" x14ac:dyDescent="0.25">
      <c r="A48" s="10" t="s">
        <v>22</v>
      </c>
      <c r="B48" s="10" t="s">
        <v>22</v>
      </c>
      <c r="C48" s="10" t="s">
        <v>115</v>
      </c>
      <c r="D48" s="14"/>
      <c r="E48" s="10" t="s">
        <v>116</v>
      </c>
      <c r="F48" s="10" t="s">
        <v>25</v>
      </c>
      <c r="G48" s="10" t="s">
        <v>25</v>
      </c>
      <c r="H48" s="10" t="s">
        <v>26</v>
      </c>
      <c r="I48" s="10" t="s">
        <v>28</v>
      </c>
      <c r="J48" s="10" t="s">
        <v>34</v>
      </c>
      <c r="K48" s="11">
        <v>142</v>
      </c>
      <c r="L48" s="11">
        <v>341</v>
      </c>
      <c r="M48" s="12"/>
      <c r="N48" s="13">
        <v>1</v>
      </c>
      <c r="O48" s="13">
        <f t="shared" si="0"/>
        <v>1</v>
      </c>
      <c r="P48" s="10"/>
      <c r="Q48" s="10">
        <v>1</v>
      </c>
      <c r="R48" s="10"/>
      <c r="S48" s="10"/>
      <c r="T48" s="10"/>
      <c r="U48" s="10"/>
      <c r="V48" s="10"/>
      <c r="W48" s="10"/>
      <c r="X48" s="10"/>
      <c r="Y48" s="10"/>
    </row>
    <row r="49" spans="1:25" ht="99.95" customHeight="1" x14ac:dyDescent="0.25">
      <c r="A49" s="10" t="s">
        <v>22</v>
      </c>
      <c r="B49" s="10" t="s">
        <v>22</v>
      </c>
      <c r="C49" s="10" t="s">
        <v>117</v>
      </c>
      <c r="D49" s="15"/>
      <c r="E49" s="10" t="s">
        <v>118</v>
      </c>
      <c r="F49" s="10" t="s">
        <v>25</v>
      </c>
      <c r="G49" s="10" t="s">
        <v>25</v>
      </c>
      <c r="H49" s="10" t="s">
        <v>26</v>
      </c>
      <c r="I49" s="10" t="s">
        <v>119</v>
      </c>
      <c r="J49" s="10" t="s">
        <v>34</v>
      </c>
      <c r="K49" s="11">
        <v>142</v>
      </c>
      <c r="L49" s="11">
        <v>341</v>
      </c>
      <c r="M49" s="12"/>
      <c r="N49" s="13">
        <v>1</v>
      </c>
      <c r="O49" s="13">
        <f t="shared" si="0"/>
        <v>2</v>
      </c>
      <c r="P49" s="10"/>
      <c r="Q49" s="10"/>
      <c r="R49" s="10">
        <v>2</v>
      </c>
      <c r="S49" s="10"/>
      <c r="T49" s="10"/>
      <c r="U49" s="10"/>
      <c r="V49" s="10"/>
      <c r="W49" s="10"/>
      <c r="X49" s="10"/>
      <c r="Y49" s="10"/>
    </row>
    <row r="50" spans="1:25" ht="99.95" customHeight="1" x14ac:dyDescent="0.25">
      <c r="A50" s="10" t="s">
        <v>22</v>
      </c>
      <c r="B50" s="10" t="s">
        <v>22</v>
      </c>
      <c r="C50" s="10" t="s">
        <v>117</v>
      </c>
      <c r="D50" s="17"/>
      <c r="E50" s="10" t="s">
        <v>120</v>
      </c>
      <c r="F50" s="10" t="s">
        <v>74</v>
      </c>
      <c r="G50" s="10" t="s">
        <v>74</v>
      </c>
      <c r="H50" s="10" t="s">
        <v>26</v>
      </c>
      <c r="I50" s="10" t="s">
        <v>119</v>
      </c>
      <c r="J50" s="10" t="s">
        <v>34</v>
      </c>
      <c r="K50" s="11">
        <v>142</v>
      </c>
      <c r="L50" s="11">
        <v>341</v>
      </c>
      <c r="M50" s="12"/>
      <c r="N50" s="13">
        <v>1</v>
      </c>
      <c r="O50" s="13">
        <f t="shared" si="0"/>
        <v>2</v>
      </c>
      <c r="P50" s="10"/>
      <c r="Q50" s="10"/>
      <c r="R50" s="10">
        <v>2</v>
      </c>
      <c r="S50" s="10"/>
      <c r="T50" s="10"/>
      <c r="U50" s="10"/>
      <c r="V50" s="10"/>
      <c r="W50" s="10"/>
      <c r="X50" s="10"/>
      <c r="Y50" s="10"/>
    </row>
    <row r="51" spans="1:25" ht="122.25" customHeight="1" x14ac:dyDescent="0.25">
      <c r="A51" s="10" t="s">
        <v>22</v>
      </c>
      <c r="B51" s="10" t="s">
        <v>22</v>
      </c>
      <c r="C51" s="10" t="s">
        <v>121</v>
      </c>
      <c r="D51" s="14"/>
      <c r="E51" s="10" t="s">
        <v>122</v>
      </c>
      <c r="F51" s="10" t="s">
        <v>25</v>
      </c>
      <c r="G51" s="10" t="s">
        <v>25</v>
      </c>
      <c r="H51" s="10" t="s">
        <v>26</v>
      </c>
      <c r="I51" s="10" t="s">
        <v>28</v>
      </c>
      <c r="J51" s="10" t="s">
        <v>34</v>
      </c>
      <c r="K51" s="11">
        <v>165</v>
      </c>
      <c r="L51" s="11">
        <v>396</v>
      </c>
      <c r="M51" s="12"/>
      <c r="N51" s="13">
        <v>1</v>
      </c>
      <c r="O51" s="13">
        <f t="shared" si="0"/>
        <v>2</v>
      </c>
      <c r="P51" s="10"/>
      <c r="Q51" s="10"/>
      <c r="R51" s="10">
        <v>2</v>
      </c>
      <c r="S51" s="10"/>
      <c r="T51" s="10"/>
      <c r="U51" s="10"/>
      <c r="V51" s="10"/>
      <c r="W51" s="10"/>
      <c r="X51" s="10"/>
      <c r="Y51" s="10"/>
    </row>
    <row r="52" spans="1:25" ht="99.95" customHeight="1" x14ac:dyDescent="0.25">
      <c r="A52" s="10" t="s">
        <v>22</v>
      </c>
      <c r="B52" s="10" t="s">
        <v>22</v>
      </c>
      <c r="C52" s="10" t="s">
        <v>123</v>
      </c>
      <c r="D52" s="15"/>
      <c r="E52" s="10" t="s">
        <v>124</v>
      </c>
      <c r="F52" s="10" t="s">
        <v>74</v>
      </c>
      <c r="G52" s="10" t="s">
        <v>74</v>
      </c>
      <c r="H52" s="10" t="s">
        <v>26</v>
      </c>
      <c r="I52" s="10" t="s">
        <v>28</v>
      </c>
      <c r="J52" s="10" t="s">
        <v>34</v>
      </c>
      <c r="K52" s="11">
        <v>142</v>
      </c>
      <c r="L52" s="11">
        <v>341</v>
      </c>
      <c r="M52" s="12"/>
      <c r="N52" s="13">
        <v>1</v>
      </c>
      <c r="O52" s="13">
        <f t="shared" si="0"/>
        <v>2</v>
      </c>
      <c r="P52" s="10"/>
      <c r="Q52" s="10"/>
      <c r="R52" s="10">
        <v>2</v>
      </c>
      <c r="S52" s="10"/>
      <c r="T52" s="10"/>
      <c r="U52" s="10"/>
      <c r="V52" s="10"/>
      <c r="W52" s="10"/>
      <c r="X52" s="10"/>
      <c r="Y52" s="10"/>
    </row>
    <row r="53" spans="1:25" ht="99.95" customHeight="1" x14ac:dyDescent="0.25">
      <c r="A53" s="10" t="s">
        <v>22</v>
      </c>
      <c r="B53" s="10" t="s">
        <v>22</v>
      </c>
      <c r="C53" s="10" t="s">
        <v>123</v>
      </c>
      <c r="D53" s="17"/>
      <c r="E53" s="10" t="s">
        <v>125</v>
      </c>
      <c r="F53" s="10" t="s">
        <v>36</v>
      </c>
      <c r="G53" s="10" t="s">
        <v>36</v>
      </c>
      <c r="H53" s="10" t="s">
        <v>26</v>
      </c>
      <c r="I53" s="10" t="s">
        <v>28</v>
      </c>
      <c r="J53" s="10" t="s">
        <v>34</v>
      </c>
      <c r="K53" s="11">
        <v>142</v>
      </c>
      <c r="L53" s="11">
        <v>341</v>
      </c>
      <c r="M53" s="12"/>
      <c r="N53" s="13">
        <v>1</v>
      </c>
      <c r="O53" s="13">
        <f t="shared" si="0"/>
        <v>1</v>
      </c>
      <c r="P53" s="10"/>
      <c r="Q53" s="10"/>
      <c r="R53" s="10">
        <v>1</v>
      </c>
      <c r="S53" s="10"/>
      <c r="T53" s="10"/>
      <c r="U53" s="10"/>
      <c r="V53" s="10"/>
      <c r="W53" s="10"/>
      <c r="X53" s="10"/>
      <c r="Y53" s="10"/>
    </row>
    <row r="54" spans="1:25" ht="66.599999999999994" customHeight="1" x14ac:dyDescent="0.25">
      <c r="A54" s="10" t="s">
        <v>22</v>
      </c>
      <c r="B54" s="10" t="s">
        <v>22</v>
      </c>
      <c r="C54" s="10" t="s">
        <v>126</v>
      </c>
      <c r="D54" s="15"/>
      <c r="E54" s="10" t="s">
        <v>127</v>
      </c>
      <c r="F54" s="10" t="s">
        <v>25</v>
      </c>
      <c r="G54" s="10" t="s">
        <v>25</v>
      </c>
      <c r="H54" s="10" t="s">
        <v>26</v>
      </c>
      <c r="I54" s="10" t="s">
        <v>28</v>
      </c>
      <c r="J54" s="10" t="s">
        <v>34</v>
      </c>
      <c r="K54" s="11">
        <v>142</v>
      </c>
      <c r="L54" s="11">
        <v>341</v>
      </c>
      <c r="M54" s="12"/>
      <c r="N54" s="13">
        <v>1</v>
      </c>
      <c r="O54" s="13">
        <f t="shared" si="0"/>
        <v>1</v>
      </c>
      <c r="P54" s="10"/>
      <c r="Q54" s="10"/>
      <c r="R54" s="10">
        <v>1</v>
      </c>
      <c r="S54" s="10"/>
      <c r="T54" s="10"/>
      <c r="U54" s="10"/>
      <c r="V54" s="10"/>
      <c r="W54" s="10"/>
      <c r="X54" s="10"/>
      <c r="Y54" s="10"/>
    </row>
    <row r="55" spans="1:25" ht="66.599999999999994" customHeight="1" x14ac:dyDescent="0.25">
      <c r="A55" s="10" t="s">
        <v>22</v>
      </c>
      <c r="B55" s="10" t="s">
        <v>22</v>
      </c>
      <c r="C55" s="10" t="s">
        <v>126</v>
      </c>
      <c r="D55" s="16"/>
      <c r="E55" s="10" t="s">
        <v>128</v>
      </c>
      <c r="F55" s="10" t="s">
        <v>74</v>
      </c>
      <c r="G55" s="10" t="s">
        <v>74</v>
      </c>
      <c r="H55" s="10" t="s">
        <v>26</v>
      </c>
      <c r="I55" s="10" t="s">
        <v>28</v>
      </c>
      <c r="J55" s="10" t="s">
        <v>34</v>
      </c>
      <c r="K55" s="11">
        <v>142</v>
      </c>
      <c r="L55" s="11">
        <v>341</v>
      </c>
      <c r="M55" s="12"/>
      <c r="N55" s="13">
        <v>1</v>
      </c>
      <c r="O55" s="13">
        <f t="shared" si="0"/>
        <v>2</v>
      </c>
      <c r="P55" s="10"/>
      <c r="Q55" s="10"/>
      <c r="R55" s="10">
        <v>2</v>
      </c>
      <c r="S55" s="10"/>
      <c r="T55" s="10"/>
      <c r="U55" s="10"/>
      <c r="V55" s="10"/>
      <c r="W55" s="10"/>
      <c r="X55" s="10"/>
      <c r="Y55" s="10"/>
    </row>
    <row r="56" spans="1:25" ht="66.599999999999994" customHeight="1" x14ac:dyDescent="0.25">
      <c r="A56" s="10" t="s">
        <v>22</v>
      </c>
      <c r="B56" s="10" t="s">
        <v>22</v>
      </c>
      <c r="C56" s="10" t="s">
        <v>126</v>
      </c>
      <c r="D56" s="17"/>
      <c r="E56" s="10" t="s">
        <v>129</v>
      </c>
      <c r="F56" s="10" t="s">
        <v>36</v>
      </c>
      <c r="G56" s="10" t="s">
        <v>36</v>
      </c>
      <c r="H56" s="10" t="s">
        <v>26</v>
      </c>
      <c r="I56" s="10" t="s">
        <v>28</v>
      </c>
      <c r="J56" s="10" t="s">
        <v>34</v>
      </c>
      <c r="K56" s="11">
        <v>142</v>
      </c>
      <c r="L56" s="11">
        <v>341</v>
      </c>
      <c r="M56" s="12"/>
      <c r="N56" s="13">
        <v>1</v>
      </c>
      <c r="O56" s="13">
        <f t="shared" si="0"/>
        <v>1</v>
      </c>
      <c r="P56" s="10"/>
      <c r="Q56" s="10"/>
      <c r="R56" s="10">
        <v>1</v>
      </c>
      <c r="S56" s="10"/>
      <c r="T56" s="10"/>
      <c r="U56" s="10"/>
      <c r="V56" s="10"/>
      <c r="W56" s="10"/>
      <c r="X56" s="10"/>
      <c r="Y56" s="10"/>
    </row>
    <row r="57" spans="1:25" ht="118.5" customHeight="1" x14ac:dyDescent="0.25">
      <c r="A57" s="10" t="s">
        <v>22</v>
      </c>
      <c r="B57" s="10" t="s">
        <v>22</v>
      </c>
      <c r="C57" s="10" t="s">
        <v>130</v>
      </c>
      <c r="D57" s="14"/>
      <c r="E57" s="10" t="s">
        <v>131</v>
      </c>
      <c r="F57" s="10" t="s">
        <v>132</v>
      </c>
      <c r="G57" s="10" t="s">
        <v>132</v>
      </c>
      <c r="H57" s="10" t="s">
        <v>26</v>
      </c>
      <c r="I57" s="10" t="s">
        <v>28</v>
      </c>
      <c r="J57" s="10" t="s">
        <v>34</v>
      </c>
      <c r="K57" s="11">
        <v>165</v>
      </c>
      <c r="L57" s="11">
        <v>396</v>
      </c>
      <c r="M57" s="12"/>
      <c r="N57" s="13">
        <v>1</v>
      </c>
      <c r="O57" s="13">
        <f t="shared" si="0"/>
        <v>1</v>
      </c>
      <c r="P57" s="10"/>
      <c r="Q57" s="10">
        <v>1</v>
      </c>
      <c r="R57" s="10"/>
      <c r="S57" s="10"/>
      <c r="T57" s="10"/>
      <c r="U57" s="10"/>
      <c r="V57" s="10"/>
      <c r="W57" s="10"/>
      <c r="X57" s="10"/>
      <c r="Y57" s="10"/>
    </row>
    <row r="58" spans="1:25" ht="200.1" customHeight="1" x14ac:dyDescent="0.25">
      <c r="A58" s="10" t="s">
        <v>22</v>
      </c>
      <c r="B58" s="10" t="s">
        <v>22</v>
      </c>
      <c r="C58" s="10" t="s">
        <v>133</v>
      </c>
      <c r="D58" s="14"/>
      <c r="E58" s="10" t="s">
        <v>134</v>
      </c>
      <c r="F58" s="10" t="s">
        <v>132</v>
      </c>
      <c r="G58" s="10" t="s">
        <v>132</v>
      </c>
      <c r="H58" s="10" t="s">
        <v>26</v>
      </c>
      <c r="I58" s="10" t="s">
        <v>28</v>
      </c>
      <c r="J58" s="10" t="s">
        <v>34</v>
      </c>
      <c r="K58" s="11">
        <v>165</v>
      </c>
      <c r="L58" s="11">
        <v>396</v>
      </c>
      <c r="M58" s="12"/>
      <c r="N58" s="13">
        <v>1</v>
      </c>
      <c r="O58" s="13">
        <f t="shared" si="0"/>
        <v>1</v>
      </c>
      <c r="P58" s="10"/>
      <c r="Q58" s="10">
        <v>1</v>
      </c>
      <c r="R58" s="10"/>
      <c r="S58" s="10"/>
      <c r="T58" s="10"/>
      <c r="U58" s="10"/>
      <c r="V58" s="10"/>
      <c r="W58" s="10"/>
      <c r="X58" s="10"/>
      <c r="Y58" s="10"/>
    </row>
    <row r="59" spans="1:25" ht="200.1" customHeight="1" x14ac:dyDescent="0.25">
      <c r="A59" s="10" t="s">
        <v>22</v>
      </c>
      <c r="B59" s="10" t="s">
        <v>22</v>
      </c>
      <c r="C59" s="10" t="s">
        <v>135</v>
      </c>
      <c r="D59" s="14"/>
      <c r="E59" s="10" t="s">
        <v>136</v>
      </c>
      <c r="F59" s="10" t="s">
        <v>36</v>
      </c>
      <c r="G59" s="10" t="s">
        <v>36</v>
      </c>
      <c r="H59" s="10" t="s">
        <v>26</v>
      </c>
      <c r="I59" s="10" t="s">
        <v>28</v>
      </c>
      <c r="J59" s="10" t="s">
        <v>34</v>
      </c>
      <c r="K59" s="11">
        <v>165</v>
      </c>
      <c r="L59" s="11">
        <v>396</v>
      </c>
      <c r="M59" s="12"/>
      <c r="N59" s="13">
        <v>1</v>
      </c>
      <c r="O59" s="13">
        <f t="shared" si="0"/>
        <v>1</v>
      </c>
      <c r="P59" s="10"/>
      <c r="Q59" s="10"/>
      <c r="R59" s="10">
        <v>1</v>
      </c>
      <c r="S59" s="10"/>
      <c r="T59" s="10"/>
      <c r="U59" s="10"/>
      <c r="V59" s="10"/>
      <c r="W59" s="10"/>
      <c r="X59" s="10"/>
      <c r="Y59" s="10"/>
    </row>
    <row r="60" spans="1:25" ht="200.1" customHeight="1" x14ac:dyDescent="0.25">
      <c r="A60" s="10" t="s">
        <v>22</v>
      </c>
      <c r="B60" s="10" t="s">
        <v>22</v>
      </c>
      <c r="C60" s="10" t="s">
        <v>137</v>
      </c>
      <c r="D60" s="14"/>
      <c r="E60" s="10" t="s">
        <v>138</v>
      </c>
      <c r="F60" s="10" t="s">
        <v>51</v>
      </c>
      <c r="G60" s="10" t="s">
        <v>51</v>
      </c>
      <c r="H60" s="10" t="s">
        <v>26</v>
      </c>
      <c r="I60" s="10" t="s">
        <v>28</v>
      </c>
      <c r="J60" s="10" t="s">
        <v>22</v>
      </c>
      <c r="K60" s="11">
        <v>142</v>
      </c>
      <c r="L60" s="11">
        <v>341</v>
      </c>
      <c r="M60" s="12"/>
      <c r="N60" s="13">
        <v>3</v>
      </c>
      <c r="O60" s="13">
        <f t="shared" si="0"/>
        <v>5</v>
      </c>
      <c r="P60" s="10"/>
      <c r="Q60" s="10"/>
      <c r="R60" s="10"/>
      <c r="S60" s="10">
        <v>1</v>
      </c>
      <c r="T60" s="10"/>
      <c r="U60" s="10"/>
      <c r="V60" s="10">
        <v>3</v>
      </c>
      <c r="W60" s="10"/>
      <c r="X60" s="10">
        <v>1</v>
      </c>
      <c r="Y60" s="10"/>
    </row>
    <row r="61" spans="1:25" ht="200.1" customHeight="1" x14ac:dyDescent="0.25">
      <c r="A61" s="10" t="s">
        <v>22</v>
      </c>
      <c r="B61" s="10" t="s">
        <v>22</v>
      </c>
      <c r="C61" s="10" t="s">
        <v>139</v>
      </c>
      <c r="D61" s="14"/>
      <c r="E61" s="10" t="s">
        <v>140</v>
      </c>
      <c r="F61" s="10" t="s">
        <v>31</v>
      </c>
      <c r="G61" s="10" t="s">
        <v>31</v>
      </c>
      <c r="H61" s="10" t="s">
        <v>26</v>
      </c>
      <c r="I61" s="10" t="s">
        <v>42</v>
      </c>
      <c r="J61" s="10" t="s">
        <v>96</v>
      </c>
      <c r="K61" s="11">
        <v>183</v>
      </c>
      <c r="L61" s="11">
        <v>439</v>
      </c>
      <c r="M61" s="12"/>
      <c r="N61" s="13">
        <v>1</v>
      </c>
      <c r="O61" s="13">
        <f t="shared" si="0"/>
        <v>1</v>
      </c>
      <c r="P61" s="10"/>
      <c r="Q61" s="10"/>
      <c r="R61" s="10"/>
      <c r="S61" s="10"/>
      <c r="T61" s="10"/>
      <c r="U61" s="10">
        <v>1</v>
      </c>
      <c r="V61" s="10"/>
      <c r="W61" s="10"/>
      <c r="X61" s="10"/>
      <c r="Y61" s="10"/>
    </row>
    <row r="62" spans="1:25" ht="200.1" customHeight="1" x14ac:dyDescent="0.25">
      <c r="A62" s="10" t="s">
        <v>22</v>
      </c>
      <c r="B62" s="10" t="s">
        <v>22</v>
      </c>
      <c r="C62" s="10" t="s">
        <v>141</v>
      </c>
      <c r="D62" s="14"/>
      <c r="E62" s="10" t="s">
        <v>142</v>
      </c>
      <c r="F62" s="10" t="s">
        <v>36</v>
      </c>
      <c r="G62" s="10" t="s">
        <v>36</v>
      </c>
      <c r="H62" s="10" t="s">
        <v>26</v>
      </c>
      <c r="I62" s="10" t="s">
        <v>143</v>
      </c>
      <c r="J62" s="10" t="s">
        <v>29</v>
      </c>
      <c r="K62" s="11">
        <v>142</v>
      </c>
      <c r="L62" s="11">
        <v>341</v>
      </c>
      <c r="M62" s="12"/>
      <c r="N62" s="13">
        <v>1</v>
      </c>
      <c r="O62" s="13">
        <f t="shared" si="0"/>
        <v>2</v>
      </c>
      <c r="P62" s="10"/>
      <c r="Q62" s="10"/>
      <c r="R62" s="10"/>
      <c r="S62" s="10"/>
      <c r="T62" s="10"/>
      <c r="U62" s="10"/>
      <c r="V62" s="10">
        <v>2</v>
      </c>
      <c r="W62" s="10"/>
      <c r="X62" s="10"/>
      <c r="Y62" s="10"/>
    </row>
    <row r="63" spans="1:25" x14ac:dyDescent="0.25">
      <c r="A63" s="10" t="s">
        <v>22</v>
      </c>
      <c r="B63" s="10" t="s">
        <v>22</v>
      </c>
      <c r="C63" s="10" t="s">
        <v>144</v>
      </c>
      <c r="D63" s="10"/>
      <c r="E63" s="10" t="s">
        <v>145</v>
      </c>
      <c r="F63" s="10" t="s">
        <v>25</v>
      </c>
      <c r="G63" s="10" t="s">
        <v>25</v>
      </c>
      <c r="H63" s="10" t="s">
        <v>26</v>
      </c>
      <c r="I63" s="10" t="s">
        <v>42</v>
      </c>
      <c r="J63" s="10" t="s">
        <v>29</v>
      </c>
      <c r="K63" s="11">
        <v>108</v>
      </c>
      <c r="L63" s="11">
        <v>259</v>
      </c>
      <c r="M63" s="12"/>
      <c r="N63" s="13">
        <v>1</v>
      </c>
      <c r="O63" s="13">
        <f t="shared" si="0"/>
        <v>1</v>
      </c>
      <c r="P63" s="10"/>
      <c r="Q63" s="10"/>
      <c r="R63" s="10"/>
      <c r="S63" s="10"/>
      <c r="T63" s="10">
        <v>1</v>
      </c>
      <c r="U63" s="10"/>
      <c r="V63" s="10"/>
      <c r="W63" s="10"/>
      <c r="X63" s="10"/>
      <c r="Y63" s="10"/>
    </row>
    <row r="64" spans="1:25" ht="99.95" customHeight="1" x14ac:dyDescent="0.25">
      <c r="A64" s="10" t="s">
        <v>22</v>
      </c>
      <c r="B64" s="10" t="s">
        <v>22</v>
      </c>
      <c r="C64" s="10" t="s">
        <v>146</v>
      </c>
      <c r="D64" s="15"/>
      <c r="E64" s="10" t="s">
        <v>147</v>
      </c>
      <c r="F64" s="10" t="s">
        <v>53</v>
      </c>
      <c r="G64" s="10" t="s">
        <v>53</v>
      </c>
      <c r="H64" s="10" t="s">
        <v>26</v>
      </c>
      <c r="I64" s="10" t="s">
        <v>42</v>
      </c>
      <c r="J64" s="10" t="s">
        <v>29</v>
      </c>
      <c r="K64" s="11">
        <v>136</v>
      </c>
      <c r="L64" s="11">
        <v>326</v>
      </c>
      <c r="M64" s="12"/>
      <c r="N64" s="13">
        <v>1</v>
      </c>
      <c r="O64" s="13">
        <f t="shared" si="0"/>
        <v>2</v>
      </c>
      <c r="P64" s="10"/>
      <c r="Q64" s="10"/>
      <c r="R64" s="10"/>
      <c r="S64" s="10"/>
      <c r="T64" s="10"/>
      <c r="U64" s="10"/>
      <c r="V64" s="10">
        <v>2</v>
      </c>
      <c r="W64" s="10"/>
      <c r="X64" s="10"/>
      <c r="Y64" s="10"/>
    </row>
    <row r="65" spans="1:25" ht="99.95" customHeight="1" x14ac:dyDescent="0.25">
      <c r="A65" s="10" t="s">
        <v>22</v>
      </c>
      <c r="B65" s="10" t="s">
        <v>22</v>
      </c>
      <c r="C65" s="10" t="s">
        <v>146</v>
      </c>
      <c r="D65" s="17"/>
      <c r="E65" s="10" t="s">
        <v>148</v>
      </c>
      <c r="F65" s="10" t="s">
        <v>31</v>
      </c>
      <c r="G65" s="10" t="s">
        <v>31</v>
      </c>
      <c r="H65" s="10" t="s">
        <v>26</v>
      </c>
      <c r="I65" s="10" t="s">
        <v>42</v>
      </c>
      <c r="J65" s="10" t="s">
        <v>29</v>
      </c>
      <c r="K65" s="11">
        <v>136</v>
      </c>
      <c r="L65" s="11">
        <v>326</v>
      </c>
      <c r="M65" s="12"/>
      <c r="N65" s="13">
        <v>1</v>
      </c>
      <c r="O65" s="13">
        <f t="shared" si="0"/>
        <v>1</v>
      </c>
      <c r="P65" s="10"/>
      <c r="Q65" s="10"/>
      <c r="R65" s="10"/>
      <c r="S65" s="10"/>
      <c r="T65" s="10"/>
      <c r="U65" s="10"/>
      <c r="V65" s="10">
        <v>1</v>
      </c>
      <c r="W65" s="10"/>
      <c r="X65" s="10"/>
      <c r="Y65" s="10"/>
    </row>
    <row r="66" spans="1:25" ht="200.1" customHeight="1" x14ac:dyDescent="0.25">
      <c r="A66" s="10" t="s">
        <v>22</v>
      </c>
      <c r="B66" s="10" t="s">
        <v>22</v>
      </c>
      <c r="C66" s="10" t="s">
        <v>149</v>
      </c>
      <c r="D66" s="14"/>
      <c r="E66" s="10" t="s">
        <v>150</v>
      </c>
      <c r="F66" s="10" t="s">
        <v>36</v>
      </c>
      <c r="G66" s="10" t="s">
        <v>36</v>
      </c>
      <c r="H66" s="10" t="s">
        <v>26</v>
      </c>
      <c r="I66" s="10" t="s">
        <v>151</v>
      </c>
      <c r="J66" s="10" t="s">
        <v>29</v>
      </c>
      <c r="K66" s="11">
        <v>143</v>
      </c>
      <c r="L66" s="11">
        <v>343</v>
      </c>
      <c r="M66" s="12"/>
      <c r="N66" s="13">
        <v>1</v>
      </c>
      <c r="O66" s="13">
        <f t="shared" si="0"/>
        <v>1</v>
      </c>
      <c r="P66" s="10"/>
      <c r="Q66" s="10"/>
      <c r="R66" s="10"/>
      <c r="S66" s="10"/>
      <c r="T66" s="10"/>
      <c r="U66" s="10"/>
      <c r="V66" s="10">
        <v>1</v>
      </c>
      <c r="W66" s="10"/>
      <c r="X66" s="10"/>
      <c r="Y66" s="10"/>
    </row>
    <row r="67" spans="1:25" ht="200.1" customHeight="1" x14ac:dyDescent="0.25">
      <c r="A67" s="10" t="s">
        <v>22</v>
      </c>
      <c r="B67" s="10" t="s">
        <v>22</v>
      </c>
      <c r="C67" s="10" t="s">
        <v>152</v>
      </c>
      <c r="D67" s="14"/>
      <c r="E67" s="10" t="s">
        <v>153</v>
      </c>
      <c r="F67" s="10" t="s">
        <v>31</v>
      </c>
      <c r="G67" s="10" t="s">
        <v>31</v>
      </c>
      <c r="H67" s="10" t="s">
        <v>26</v>
      </c>
      <c r="I67" s="10" t="s">
        <v>154</v>
      </c>
      <c r="J67" s="10" t="s">
        <v>29</v>
      </c>
      <c r="K67" s="11">
        <v>125</v>
      </c>
      <c r="L67" s="11">
        <v>300</v>
      </c>
      <c r="M67" s="12"/>
      <c r="N67" s="13">
        <v>1</v>
      </c>
      <c r="O67" s="13">
        <f t="shared" si="0"/>
        <v>1</v>
      </c>
      <c r="P67" s="10"/>
      <c r="Q67" s="10"/>
      <c r="R67" s="10"/>
      <c r="S67" s="10"/>
      <c r="T67" s="10"/>
      <c r="U67" s="10">
        <v>1</v>
      </c>
      <c r="V67" s="10"/>
      <c r="W67" s="10"/>
      <c r="X67" s="10"/>
      <c r="Y67" s="10"/>
    </row>
    <row r="68" spans="1:25" ht="200.1" customHeight="1" x14ac:dyDescent="0.25">
      <c r="A68" s="10" t="s">
        <v>22</v>
      </c>
      <c r="B68" s="10" t="s">
        <v>22</v>
      </c>
      <c r="C68" s="10" t="s">
        <v>155</v>
      </c>
      <c r="D68" s="14"/>
      <c r="E68" s="10" t="s">
        <v>156</v>
      </c>
      <c r="F68" s="10" t="s">
        <v>51</v>
      </c>
      <c r="G68" s="10" t="s">
        <v>51</v>
      </c>
      <c r="H68" s="10" t="s">
        <v>26</v>
      </c>
      <c r="I68" s="10" t="s">
        <v>157</v>
      </c>
      <c r="J68" s="10" t="s">
        <v>29</v>
      </c>
      <c r="K68" s="11">
        <v>164</v>
      </c>
      <c r="L68" s="11">
        <v>394</v>
      </c>
      <c r="M68" s="12"/>
      <c r="N68" s="13">
        <v>1</v>
      </c>
      <c r="O68" s="13">
        <f t="shared" si="0"/>
        <v>1</v>
      </c>
      <c r="P68" s="10"/>
      <c r="Q68" s="10"/>
      <c r="R68" s="10"/>
      <c r="S68" s="10"/>
      <c r="T68" s="10"/>
      <c r="U68" s="10"/>
      <c r="V68" s="10"/>
      <c r="W68" s="10"/>
      <c r="X68" s="10">
        <v>1</v>
      </c>
      <c r="Y68" s="10"/>
    </row>
    <row r="69" spans="1:25" ht="137.25" customHeight="1" x14ac:dyDescent="0.25">
      <c r="A69" s="10" t="s">
        <v>22</v>
      </c>
      <c r="B69" s="10" t="s">
        <v>22</v>
      </c>
      <c r="C69" s="10" t="s">
        <v>158</v>
      </c>
      <c r="D69" s="14"/>
      <c r="E69" s="10" t="s">
        <v>159</v>
      </c>
      <c r="F69" s="10" t="s">
        <v>31</v>
      </c>
      <c r="G69" s="10" t="s">
        <v>31</v>
      </c>
      <c r="H69" s="10" t="s">
        <v>26</v>
      </c>
      <c r="I69" s="10" t="s">
        <v>39</v>
      </c>
      <c r="J69" s="10" t="s">
        <v>29</v>
      </c>
      <c r="K69" s="11">
        <v>129</v>
      </c>
      <c r="L69" s="11">
        <v>310</v>
      </c>
      <c r="M69" s="12"/>
      <c r="N69" s="13">
        <v>1</v>
      </c>
      <c r="O69" s="13">
        <f t="shared" ref="O69:O132" si="1">SUM(P69:Y69)</f>
        <v>1</v>
      </c>
      <c r="P69" s="10"/>
      <c r="Q69" s="10"/>
      <c r="R69" s="10"/>
      <c r="S69" s="10"/>
      <c r="T69" s="10"/>
      <c r="U69" s="10"/>
      <c r="V69" s="10">
        <v>1</v>
      </c>
      <c r="W69" s="10"/>
      <c r="X69" s="10"/>
      <c r="Y69" s="10"/>
    </row>
    <row r="70" spans="1:25" ht="137.25" customHeight="1" x14ac:dyDescent="0.25">
      <c r="A70" s="10" t="s">
        <v>22</v>
      </c>
      <c r="B70" s="10" t="s">
        <v>22</v>
      </c>
      <c r="C70" s="10" t="s">
        <v>160</v>
      </c>
      <c r="D70" s="14"/>
      <c r="E70" s="10" t="s">
        <v>161</v>
      </c>
      <c r="F70" s="10" t="s">
        <v>25</v>
      </c>
      <c r="G70" s="10" t="s">
        <v>25</v>
      </c>
      <c r="H70" s="10" t="s">
        <v>26</v>
      </c>
      <c r="I70" s="10" t="s">
        <v>42</v>
      </c>
      <c r="J70" s="10" t="s">
        <v>63</v>
      </c>
      <c r="K70" s="11">
        <v>164</v>
      </c>
      <c r="L70" s="11">
        <v>394</v>
      </c>
      <c r="M70" s="12"/>
      <c r="N70" s="13">
        <v>1</v>
      </c>
      <c r="O70" s="13">
        <f t="shared" si="1"/>
        <v>1</v>
      </c>
      <c r="P70" s="10"/>
      <c r="Q70" s="10"/>
      <c r="R70" s="10"/>
      <c r="S70" s="10"/>
      <c r="T70" s="10"/>
      <c r="U70" s="10"/>
      <c r="V70" s="10"/>
      <c r="W70" s="10">
        <v>1</v>
      </c>
      <c r="X70" s="10"/>
      <c r="Y70" s="10"/>
    </row>
    <row r="71" spans="1:25" ht="200.1" customHeight="1" x14ac:dyDescent="0.25">
      <c r="A71" s="10" t="s">
        <v>22</v>
      </c>
      <c r="B71" s="10" t="s">
        <v>22</v>
      </c>
      <c r="C71" s="10" t="s">
        <v>162</v>
      </c>
      <c r="D71" s="14"/>
      <c r="E71" s="10" t="s">
        <v>163</v>
      </c>
      <c r="F71" s="10" t="s">
        <v>51</v>
      </c>
      <c r="G71" s="10" t="s">
        <v>51</v>
      </c>
      <c r="H71" s="10" t="s">
        <v>26</v>
      </c>
      <c r="I71" s="10" t="s">
        <v>42</v>
      </c>
      <c r="J71" s="10" t="s">
        <v>29</v>
      </c>
      <c r="K71" s="11">
        <v>108</v>
      </c>
      <c r="L71" s="11">
        <v>259</v>
      </c>
      <c r="M71" s="12"/>
      <c r="N71" s="13">
        <v>1</v>
      </c>
      <c r="O71" s="13">
        <f t="shared" si="1"/>
        <v>1</v>
      </c>
      <c r="P71" s="10"/>
      <c r="Q71" s="10"/>
      <c r="R71" s="10"/>
      <c r="S71" s="10"/>
      <c r="T71" s="10"/>
      <c r="U71" s="10"/>
      <c r="V71" s="10">
        <v>1</v>
      </c>
      <c r="W71" s="10"/>
      <c r="X71" s="10"/>
      <c r="Y71" s="10"/>
    </row>
    <row r="72" spans="1:25" ht="200.1" customHeight="1" x14ac:dyDescent="0.25">
      <c r="A72" s="10" t="s">
        <v>22</v>
      </c>
      <c r="B72" s="10" t="s">
        <v>22</v>
      </c>
      <c r="C72" s="10" t="s">
        <v>164</v>
      </c>
      <c r="D72" s="14"/>
      <c r="E72" s="10" t="s">
        <v>165</v>
      </c>
      <c r="F72" s="10" t="s">
        <v>166</v>
      </c>
      <c r="G72" s="10" t="s">
        <v>166</v>
      </c>
      <c r="H72" s="10" t="s">
        <v>26</v>
      </c>
      <c r="I72" s="10" t="s">
        <v>42</v>
      </c>
      <c r="J72" s="10" t="s">
        <v>29</v>
      </c>
      <c r="K72" s="11">
        <v>136</v>
      </c>
      <c r="L72" s="11">
        <v>326</v>
      </c>
      <c r="M72" s="12"/>
      <c r="N72" s="13">
        <v>1</v>
      </c>
      <c r="O72" s="13">
        <f t="shared" si="1"/>
        <v>1</v>
      </c>
      <c r="P72" s="10"/>
      <c r="Q72" s="10"/>
      <c r="R72" s="10"/>
      <c r="S72" s="10"/>
      <c r="T72" s="10"/>
      <c r="U72" s="10"/>
      <c r="V72" s="10">
        <v>1</v>
      </c>
      <c r="W72" s="10"/>
      <c r="X72" s="10"/>
      <c r="Y72" s="10"/>
    </row>
    <row r="73" spans="1:25" ht="99.95" customHeight="1" x14ac:dyDescent="0.25">
      <c r="A73" s="10" t="s">
        <v>22</v>
      </c>
      <c r="B73" s="10" t="s">
        <v>22</v>
      </c>
      <c r="C73" s="10" t="s">
        <v>167</v>
      </c>
      <c r="D73" s="15"/>
      <c r="E73" s="10" t="s">
        <v>168</v>
      </c>
      <c r="F73" s="10" t="s">
        <v>25</v>
      </c>
      <c r="G73" s="10" t="s">
        <v>25</v>
      </c>
      <c r="H73" s="10" t="s">
        <v>26</v>
      </c>
      <c r="I73" s="10" t="s">
        <v>42</v>
      </c>
      <c r="J73" s="10" t="s">
        <v>29</v>
      </c>
      <c r="K73" s="11">
        <v>157</v>
      </c>
      <c r="L73" s="11">
        <v>377</v>
      </c>
      <c r="M73" s="12"/>
      <c r="N73" s="13">
        <v>1</v>
      </c>
      <c r="O73" s="13">
        <f t="shared" si="1"/>
        <v>2</v>
      </c>
      <c r="P73" s="10"/>
      <c r="Q73" s="10"/>
      <c r="R73" s="10"/>
      <c r="S73" s="10"/>
      <c r="T73" s="10"/>
      <c r="U73" s="10"/>
      <c r="V73" s="10">
        <v>2</v>
      </c>
      <c r="W73" s="10"/>
      <c r="X73" s="10"/>
      <c r="Y73" s="10"/>
    </row>
    <row r="74" spans="1:25" ht="99.95" customHeight="1" x14ac:dyDescent="0.25">
      <c r="A74" s="10" t="s">
        <v>22</v>
      </c>
      <c r="B74" s="10" t="s">
        <v>22</v>
      </c>
      <c r="C74" s="10" t="s">
        <v>167</v>
      </c>
      <c r="D74" s="17"/>
      <c r="E74" s="10" t="s">
        <v>169</v>
      </c>
      <c r="F74" s="10" t="s">
        <v>51</v>
      </c>
      <c r="G74" s="10" t="s">
        <v>51</v>
      </c>
      <c r="H74" s="10" t="s">
        <v>26</v>
      </c>
      <c r="I74" s="10" t="s">
        <v>42</v>
      </c>
      <c r="J74" s="10" t="s">
        <v>29</v>
      </c>
      <c r="K74" s="11">
        <v>157</v>
      </c>
      <c r="L74" s="11">
        <v>377</v>
      </c>
      <c r="M74" s="12"/>
      <c r="N74" s="13">
        <v>1</v>
      </c>
      <c r="O74" s="13">
        <f t="shared" si="1"/>
        <v>3</v>
      </c>
      <c r="P74" s="10"/>
      <c r="Q74" s="10"/>
      <c r="R74" s="10"/>
      <c r="S74" s="10"/>
      <c r="T74" s="10"/>
      <c r="U74" s="10"/>
      <c r="V74" s="10">
        <v>3</v>
      </c>
      <c r="W74" s="10"/>
      <c r="X74" s="10"/>
      <c r="Y74" s="10"/>
    </row>
    <row r="75" spans="1:25" ht="99.95" customHeight="1" x14ac:dyDescent="0.25">
      <c r="A75" s="10" t="s">
        <v>22</v>
      </c>
      <c r="B75" s="10" t="s">
        <v>22</v>
      </c>
      <c r="C75" s="10" t="s">
        <v>170</v>
      </c>
      <c r="D75" s="15"/>
      <c r="E75" s="10" t="s">
        <v>171</v>
      </c>
      <c r="F75" s="10" t="s">
        <v>25</v>
      </c>
      <c r="G75" s="10" t="s">
        <v>25</v>
      </c>
      <c r="H75" s="10" t="s">
        <v>26</v>
      </c>
      <c r="I75" s="10" t="s">
        <v>42</v>
      </c>
      <c r="J75" s="10" t="s">
        <v>29</v>
      </c>
      <c r="K75" s="11">
        <v>108</v>
      </c>
      <c r="L75" s="11">
        <v>259</v>
      </c>
      <c r="M75" s="12"/>
      <c r="N75" s="13">
        <v>1</v>
      </c>
      <c r="O75" s="13">
        <f t="shared" si="1"/>
        <v>2</v>
      </c>
      <c r="P75" s="10"/>
      <c r="Q75" s="10"/>
      <c r="R75" s="10"/>
      <c r="S75" s="10"/>
      <c r="T75" s="10"/>
      <c r="U75" s="10"/>
      <c r="V75" s="10">
        <v>2</v>
      </c>
      <c r="W75" s="10"/>
      <c r="X75" s="10"/>
      <c r="Y75" s="10"/>
    </row>
    <row r="76" spans="1:25" ht="99.95" customHeight="1" x14ac:dyDescent="0.25">
      <c r="A76" s="10" t="s">
        <v>22</v>
      </c>
      <c r="B76" s="10" t="s">
        <v>22</v>
      </c>
      <c r="C76" s="10" t="s">
        <v>170</v>
      </c>
      <c r="D76" s="17"/>
      <c r="E76" s="10" t="s">
        <v>172</v>
      </c>
      <c r="F76" s="10" t="s">
        <v>74</v>
      </c>
      <c r="G76" s="10" t="s">
        <v>74</v>
      </c>
      <c r="H76" s="10" t="s">
        <v>26</v>
      </c>
      <c r="I76" s="10" t="s">
        <v>42</v>
      </c>
      <c r="J76" s="10" t="s">
        <v>29</v>
      </c>
      <c r="K76" s="11">
        <v>108</v>
      </c>
      <c r="L76" s="11">
        <v>259</v>
      </c>
      <c r="M76" s="12"/>
      <c r="N76" s="13">
        <v>1</v>
      </c>
      <c r="O76" s="13">
        <f t="shared" si="1"/>
        <v>1</v>
      </c>
      <c r="P76" s="10"/>
      <c r="Q76" s="10"/>
      <c r="R76" s="10"/>
      <c r="S76" s="10"/>
      <c r="T76" s="10"/>
      <c r="U76" s="10"/>
      <c r="V76" s="10">
        <v>1</v>
      </c>
      <c r="W76" s="10"/>
      <c r="X76" s="10"/>
      <c r="Y76" s="10"/>
    </row>
    <row r="77" spans="1:25" ht="200.1" customHeight="1" x14ac:dyDescent="0.25">
      <c r="A77" s="10" t="s">
        <v>22</v>
      </c>
      <c r="B77" s="10" t="s">
        <v>22</v>
      </c>
      <c r="C77" s="10" t="s">
        <v>173</v>
      </c>
      <c r="D77" s="14"/>
      <c r="E77" s="10" t="s">
        <v>174</v>
      </c>
      <c r="F77" s="10" t="s">
        <v>51</v>
      </c>
      <c r="G77" s="10" t="s">
        <v>51</v>
      </c>
      <c r="H77" s="10" t="s">
        <v>26</v>
      </c>
      <c r="I77" s="10" t="s">
        <v>42</v>
      </c>
      <c r="J77" s="10" t="s">
        <v>34</v>
      </c>
      <c r="K77" s="11">
        <v>136</v>
      </c>
      <c r="L77" s="11">
        <v>326</v>
      </c>
      <c r="M77" s="12"/>
      <c r="N77" s="13">
        <v>1</v>
      </c>
      <c r="O77" s="13">
        <f t="shared" si="1"/>
        <v>2</v>
      </c>
      <c r="P77" s="10"/>
      <c r="Q77" s="10"/>
      <c r="R77" s="10"/>
      <c r="S77" s="10"/>
      <c r="T77" s="10"/>
      <c r="U77" s="10"/>
      <c r="V77" s="10">
        <v>2</v>
      </c>
      <c r="W77" s="10"/>
      <c r="X77" s="10"/>
      <c r="Y77" s="10"/>
    </row>
    <row r="78" spans="1:25" ht="121.5" customHeight="1" x14ac:dyDescent="0.25">
      <c r="A78" s="10" t="s">
        <v>22</v>
      </c>
      <c r="B78" s="10" t="s">
        <v>22</v>
      </c>
      <c r="C78" s="10" t="s">
        <v>175</v>
      </c>
      <c r="D78" s="14"/>
      <c r="E78" s="10" t="s">
        <v>176</v>
      </c>
      <c r="F78" s="10" t="s">
        <v>177</v>
      </c>
      <c r="G78" s="10" t="s">
        <v>177</v>
      </c>
      <c r="H78" s="10" t="s">
        <v>26</v>
      </c>
      <c r="I78" s="10" t="s">
        <v>28</v>
      </c>
      <c r="J78" s="10" t="s">
        <v>63</v>
      </c>
      <c r="K78" s="11">
        <v>142</v>
      </c>
      <c r="L78" s="11">
        <v>341</v>
      </c>
      <c r="M78" s="12"/>
      <c r="N78" s="13">
        <v>1</v>
      </c>
      <c r="O78" s="13">
        <f t="shared" si="1"/>
        <v>1</v>
      </c>
      <c r="P78" s="10"/>
      <c r="Q78" s="10"/>
      <c r="R78" s="10"/>
      <c r="S78" s="10"/>
      <c r="T78" s="10"/>
      <c r="U78" s="10"/>
      <c r="V78" s="10">
        <v>1</v>
      </c>
      <c r="W78" s="10"/>
      <c r="X78" s="10"/>
      <c r="Y78" s="10"/>
    </row>
    <row r="79" spans="1:25" ht="99.95" customHeight="1" x14ac:dyDescent="0.25">
      <c r="A79" s="10" t="s">
        <v>22</v>
      </c>
      <c r="B79" s="10" t="s">
        <v>22</v>
      </c>
      <c r="C79" s="10" t="s">
        <v>178</v>
      </c>
      <c r="D79" s="15"/>
      <c r="E79" s="10" t="s">
        <v>179</v>
      </c>
      <c r="F79" s="10" t="s">
        <v>180</v>
      </c>
      <c r="G79" s="10" t="s">
        <v>180</v>
      </c>
      <c r="H79" s="10" t="s">
        <v>26</v>
      </c>
      <c r="I79" s="10" t="s">
        <v>42</v>
      </c>
      <c r="J79" s="10" t="s">
        <v>29</v>
      </c>
      <c r="K79" s="11">
        <v>132</v>
      </c>
      <c r="L79" s="11">
        <v>317</v>
      </c>
      <c r="M79" s="12"/>
      <c r="N79" s="13">
        <v>1</v>
      </c>
      <c r="O79" s="13">
        <f t="shared" si="1"/>
        <v>2</v>
      </c>
      <c r="P79" s="10"/>
      <c r="Q79" s="10"/>
      <c r="R79" s="10"/>
      <c r="S79" s="10"/>
      <c r="T79" s="10"/>
      <c r="U79" s="10"/>
      <c r="V79" s="10">
        <v>2</v>
      </c>
      <c r="W79" s="10"/>
      <c r="X79" s="10"/>
      <c r="Y79" s="10"/>
    </row>
    <row r="80" spans="1:25" ht="99.95" customHeight="1" x14ac:dyDescent="0.25">
      <c r="A80" s="10" t="s">
        <v>22</v>
      </c>
      <c r="B80" s="10" t="s">
        <v>22</v>
      </c>
      <c r="C80" s="10" t="s">
        <v>178</v>
      </c>
      <c r="D80" s="17"/>
      <c r="E80" s="10" t="s">
        <v>181</v>
      </c>
      <c r="F80" s="10" t="s">
        <v>177</v>
      </c>
      <c r="G80" s="10" t="s">
        <v>177</v>
      </c>
      <c r="H80" s="10" t="s">
        <v>26</v>
      </c>
      <c r="I80" s="10" t="s">
        <v>42</v>
      </c>
      <c r="J80" s="10" t="s">
        <v>29</v>
      </c>
      <c r="K80" s="11">
        <v>132</v>
      </c>
      <c r="L80" s="11">
        <v>317</v>
      </c>
      <c r="M80" s="12"/>
      <c r="N80" s="13">
        <v>1</v>
      </c>
      <c r="O80" s="13">
        <f t="shared" si="1"/>
        <v>1</v>
      </c>
      <c r="P80" s="10"/>
      <c r="Q80" s="10"/>
      <c r="R80" s="10"/>
      <c r="S80" s="10"/>
      <c r="T80" s="10"/>
      <c r="U80" s="10"/>
      <c r="V80" s="10">
        <v>1</v>
      </c>
      <c r="W80" s="10"/>
      <c r="X80" s="10"/>
      <c r="Y80" s="10"/>
    </row>
    <row r="81" spans="1:25" ht="200.1" customHeight="1" x14ac:dyDescent="0.25">
      <c r="A81" s="10" t="s">
        <v>22</v>
      </c>
      <c r="B81" s="10" t="s">
        <v>22</v>
      </c>
      <c r="C81" s="10" t="s">
        <v>182</v>
      </c>
      <c r="D81" s="14"/>
      <c r="E81" s="10" t="s">
        <v>183</v>
      </c>
      <c r="F81" s="10" t="s">
        <v>74</v>
      </c>
      <c r="G81" s="10" t="s">
        <v>74</v>
      </c>
      <c r="H81" s="10" t="s">
        <v>26</v>
      </c>
      <c r="I81" s="10" t="s">
        <v>42</v>
      </c>
      <c r="J81" s="10" t="s">
        <v>29</v>
      </c>
      <c r="K81" s="11">
        <v>142</v>
      </c>
      <c r="L81" s="11">
        <v>341</v>
      </c>
      <c r="M81" s="12"/>
      <c r="N81" s="13">
        <v>1</v>
      </c>
      <c r="O81" s="13">
        <f t="shared" si="1"/>
        <v>2</v>
      </c>
      <c r="P81" s="10"/>
      <c r="Q81" s="10"/>
      <c r="R81" s="10"/>
      <c r="S81" s="10"/>
      <c r="T81" s="10"/>
      <c r="U81" s="10"/>
      <c r="V81" s="10">
        <v>2</v>
      </c>
      <c r="W81" s="10"/>
      <c r="X81" s="10"/>
      <c r="Y81" s="10"/>
    </row>
    <row r="82" spans="1:25" ht="107.25" customHeight="1" x14ac:dyDescent="0.25">
      <c r="A82" s="10" t="s">
        <v>22</v>
      </c>
      <c r="B82" s="10" t="s">
        <v>22</v>
      </c>
      <c r="C82" s="10" t="s">
        <v>184</v>
      </c>
      <c r="D82" s="14"/>
      <c r="E82" s="10" t="s">
        <v>185</v>
      </c>
      <c r="F82" s="10" t="s">
        <v>177</v>
      </c>
      <c r="G82" s="10" t="s">
        <v>177</v>
      </c>
      <c r="H82" s="10" t="s">
        <v>26</v>
      </c>
      <c r="I82" s="10" t="s">
        <v>42</v>
      </c>
      <c r="J82" s="10" t="s">
        <v>34</v>
      </c>
      <c r="K82" s="11">
        <v>142</v>
      </c>
      <c r="L82" s="11">
        <v>341</v>
      </c>
      <c r="M82" s="12"/>
      <c r="N82" s="13">
        <v>1</v>
      </c>
      <c r="O82" s="13">
        <f t="shared" si="1"/>
        <v>2</v>
      </c>
      <c r="P82" s="10"/>
      <c r="Q82" s="10"/>
      <c r="R82" s="10"/>
      <c r="S82" s="10"/>
      <c r="T82" s="10"/>
      <c r="U82" s="10"/>
      <c r="V82" s="10">
        <v>2</v>
      </c>
      <c r="W82" s="10"/>
      <c r="X82" s="10"/>
      <c r="Y82" s="10"/>
    </row>
    <row r="83" spans="1:25" ht="200.1" customHeight="1" x14ac:dyDescent="0.25">
      <c r="A83" s="10" t="s">
        <v>22</v>
      </c>
      <c r="B83" s="10" t="s">
        <v>22</v>
      </c>
      <c r="C83" s="10" t="s">
        <v>186</v>
      </c>
      <c r="D83" s="14"/>
      <c r="E83" s="10" t="s">
        <v>187</v>
      </c>
      <c r="F83" s="10" t="s">
        <v>180</v>
      </c>
      <c r="G83" s="10" t="s">
        <v>180</v>
      </c>
      <c r="H83" s="10" t="s">
        <v>26</v>
      </c>
      <c r="I83" s="10" t="s">
        <v>42</v>
      </c>
      <c r="J83" s="10" t="s">
        <v>34</v>
      </c>
      <c r="K83" s="11">
        <v>136</v>
      </c>
      <c r="L83" s="11">
        <v>326</v>
      </c>
      <c r="M83" s="12"/>
      <c r="N83" s="13">
        <v>1</v>
      </c>
      <c r="O83" s="13">
        <f t="shared" si="1"/>
        <v>1</v>
      </c>
      <c r="P83" s="10"/>
      <c r="Q83" s="10"/>
      <c r="R83" s="10"/>
      <c r="S83" s="10"/>
      <c r="T83" s="10"/>
      <c r="U83" s="10"/>
      <c r="V83" s="10">
        <v>1</v>
      </c>
      <c r="W83" s="10"/>
      <c r="X83" s="10"/>
      <c r="Y83" s="10"/>
    </row>
    <row r="84" spans="1:25" ht="200.1" customHeight="1" x14ac:dyDescent="0.25">
      <c r="A84" s="10" t="s">
        <v>22</v>
      </c>
      <c r="B84" s="10" t="s">
        <v>22</v>
      </c>
      <c r="C84" s="10" t="s">
        <v>188</v>
      </c>
      <c r="D84" s="14"/>
      <c r="E84" s="10" t="s">
        <v>189</v>
      </c>
      <c r="F84" s="10" t="s">
        <v>51</v>
      </c>
      <c r="G84" s="10" t="s">
        <v>51</v>
      </c>
      <c r="H84" s="10" t="s">
        <v>26</v>
      </c>
      <c r="I84" s="10" t="s">
        <v>42</v>
      </c>
      <c r="J84" s="10" t="s">
        <v>29</v>
      </c>
      <c r="K84" s="11">
        <v>136</v>
      </c>
      <c r="L84" s="11">
        <v>326</v>
      </c>
      <c r="M84" s="12"/>
      <c r="N84" s="13">
        <v>1</v>
      </c>
      <c r="O84" s="13">
        <f t="shared" si="1"/>
        <v>1</v>
      </c>
      <c r="P84" s="10"/>
      <c r="Q84" s="10"/>
      <c r="R84" s="10"/>
      <c r="S84" s="10"/>
      <c r="T84" s="10"/>
      <c r="U84" s="10"/>
      <c r="V84" s="10">
        <v>1</v>
      </c>
      <c r="W84" s="10"/>
      <c r="X84" s="10"/>
      <c r="Y84" s="10"/>
    </row>
    <row r="85" spans="1:25" ht="200.1" customHeight="1" x14ac:dyDescent="0.25">
      <c r="A85" s="10" t="s">
        <v>22</v>
      </c>
      <c r="B85" s="10" t="s">
        <v>22</v>
      </c>
      <c r="C85" s="10" t="s">
        <v>190</v>
      </c>
      <c r="D85" s="14"/>
      <c r="E85" s="10" t="s">
        <v>191</v>
      </c>
      <c r="F85" s="10" t="s">
        <v>25</v>
      </c>
      <c r="G85" s="10" t="s">
        <v>25</v>
      </c>
      <c r="H85" s="10" t="s">
        <v>26</v>
      </c>
      <c r="I85" s="10" t="s">
        <v>28</v>
      </c>
      <c r="J85" s="10" t="s">
        <v>29</v>
      </c>
      <c r="K85" s="11">
        <v>114</v>
      </c>
      <c r="L85" s="11">
        <v>274</v>
      </c>
      <c r="M85" s="12"/>
      <c r="N85" s="13">
        <v>1</v>
      </c>
      <c r="O85" s="13">
        <f t="shared" si="1"/>
        <v>1</v>
      </c>
      <c r="P85" s="10"/>
      <c r="Q85" s="10"/>
      <c r="R85" s="10"/>
      <c r="S85" s="10"/>
      <c r="T85" s="10"/>
      <c r="U85" s="10"/>
      <c r="V85" s="10"/>
      <c r="W85" s="10"/>
      <c r="X85" s="10">
        <v>1</v>
      </c>
      <c r="Y85" s="10"/>
    </row>
    <row r="86" spans="1:25" ht="66.599999999999994" customHeight="1" x14ac:dyDescent="0.25">
      <c r="A86" s="10" t="s">
        <v>22</v>
      </c>
      <c r="B86" s="10" t="s">
        <v>22</v>
      </c>
      <c r="C86" s="10" t="s">
        <v>192</v>
      </c>
      <c r="D86" s="15"/>
      <c r="E86" s="10" t="s">
        <v>193</v>
      </c>
      <c r="F86" s="10" t="s">
        <v>25</v>
      </c>
      <c r="G86" s="10" t="s">
        <v>25</v>
      </c>
      <c r="H86" s="10" t="s">
        <v>26</v>
      </c>
      <c r="I86" s="10" t="s">
        <v>194</v>
      </c>
      <c r="J86" s="10" t="s">
        <v>96</v>
      </c>
      <c r="K86" s="11">
        <v>157</v>
      </c>
      <c r="L86" s="11">
        <v>377</v>
      </c>
      <c r="M86" s="12"/>
      <c r="N86" s="13">
        <v>1</v>
      </c>
      <c r="O86" s="13">
        <f t="shared" si="1"/>
        <v>2</v>
      </c>
      <c r="P86" s="10"/>
      <c r="Q86" s="10"/>
      <c r="R86" s="10"/>
      <c r="S86" s="10"/>
      <c r="T86" s="10"/>
      <c r="U86" s="10"/>
      <c r="V86" s="10">
        <v>2</v>
      </c>
      <c r="W86" s="10"/>
      <c r="X86" s="10"/>
      <c r="Y86" s="10"/>
    </row>
    <row r="87" spans="1:25" ht="66.599999999999994" customHeight="1" x14ac:dyDescent="0.25">
      <c r="A87" s="10" t="s">
        <v>22</v>
      </c>
      <c r="B87" s="10" t="s">
        <v>22</v>
      </c>
      <c r="C87" s="10" t="s">
        <v>192</v>
      </c>
      <c r="D87" s="16"/>
      <c r="E87" s="10" t="s">
        <v>195</v>
      </c>
      <c r="F87" s="10" t="s">
        <v>51</v>
      </c>
      <c r="G87" s="10" t="s">
        <v>51</v>
      </c>
      <c r="H87" s="10" t="s">
        <v>26</v>
      </c>
      <c r="I87" s="10" t="s">
        <v>194</v>
      </c>
      <c r="J87" s="10" t="s">
        <v>96</v>
      </c>
      <c r="K87" s="11">
        <v>157</v>
      </c>
      <c r="L87" s="11">
        <v>377</v>
      </c>
      <c r="M87" s="12"/>
      <c r="N87" s="13">
        <v>1</v>
      </c>
      <c r="O87" s="13">
        <f t="shared" si="1"/>
        <v>1</v>
      </c>
      <c r="P87" s="10"/>
      <c r="Q87" s="10"/>
      <c r="R87" s="10"/>
      <c r="S87" s="10"/>
      <c r="T87" s="10"/>
      <c r="U87" s="10"/>
      <c r="V87" s="10">
        <v>1</v>
      </c>
      <c r="W87" s="10"/>
      <c r="X87" s="10"/>
      <c r="Y87" s="10"/>
    </row>
    <row r="88" spans="1:25" ht="66.599999999999994" customHeight="1" x14ac:dyDescent="0.25">
      <c r="A88" s="10" t="s">
        <v>22</v>
      </c>
      <c r="B88" s="10" t="s">
        <v>22</v>
      </c>
      <c r="C88" s="10" t="s">
        <v>192</v>
      </c>
      <c r="D88" s="17"/>
      <c r="E88" s="10" t="s">
        <v>196</v>
      </c>
      <c r="F88" s="10" t="s">
        <v>74</v>
      </c>
      <c r="G88" s="10" t="s">
        <v>74</v>
      </c>
      <c r="H88" s="10" t="s">
        <v>26</v>
      </c>
      <c r="I88" s="10" t="s">
        <v>194</v>
      </c>
      <c r="J88" s="10" t="s">
        <v>96</v>
      </c>
      <c r="K88" s="11">
        <v>157</v>
      </c>
      <c r="L88" s="11">
        <v>377</v>
      </c>
      <c r="M88" s="12"/>
      <c r="N88" s="13">
        <v>1</v>
      </c>
      <c r="O88" s="13">
        <f t="shared" si="1"/>
        <v>2</v>
      </c>
      <c r="P88" s="10"/>
      <c r="Q88" s="10"/>
      <c r="R88" s="10"/>
      <c r="S88" s="10"/>
      <c r="T88" s="10"/>
      <c r="U88" s="10"/>
      <c r="V88" s="10">
        <v>2</v>
      </c>
      <c r="W88" s="10"/>
      <c r="X88" s="10"/>
      <c r="Y88" s="10"/>
    </row>
    <row r="89" spans="1:25" ht="99.95" customHeight="1" x14ac:dyDescent="0.25">
      <c r="A89" s="10" t="s">
        <v>22</v>
      </c>
      <c r="B89" s="10" t="s">
        <v>22</v>
      </c>
      <c r="C89" s="10" t="s">
        <v>197</v>
      </c>
      <c r="D89" s="15"/>
      <c r="E89" s="10" t="s">
        <v>198</v>
      </c>
      <c r="F89" s="10" t="s">
        <v>166</v>
      </c>
      <c r="G89" s="10" t="s">
        <v>166</v>
      </c>
      <c r="H89" s="10" t="s">
        <v>26</v>
      </c>
      <c r="I89" s="10" t="s">
        <v>28</v>
      </c>
      <c r="J89" s="10" t="s">
        <v>29</v>
      </c>
      <c r="K89" s="11">
        <v>113</v>
      </c>
      <c r="L89" s="11">
        <v>271</v>
      </c>
      <c r="M89" s="12"/>
      <c r="N89" s="13">
        <v>1</v>
      </c>
      <c r="O89" s="13">
        <f t="shared" si="1"/>
        <v>2</v>
      </c>
      <c r="P89" s="10"/>
      <c r="Q89" s="10"/>
      <c r="R89" s="10"/>
      <c r="S89" s="10"/>
      <c r="T89" s="10"/>
      <c r="U89" s="10"/>
      <c r="V89" s="10">
        <v>2</v>
      </c>
      <c r="W89" s="10"/>
      <c r="X89" s="10"/>
      <c r="Y89" s="10"/>
    </row>
    <row r="90" spans="1:25" ht="99.95" customHeight="1" x14ac:dyDescent="0.25">
      <c r="A90" s="10" t="s">
        <v>22</v>
      </c>
      <c r="B90" s="10" t="s">
        <v>22</v>
      </c>
      <c r="C90" s="10" t="s">
        <v>197</v>
      </c>
      <c r="D90" s="17"/>
      <c r="E90" s="10" t="s">
        <v>199</v>
      </c>
      <c r="F90" s="10" t="s">
        <v>31</v>
      </c>
      <c r="G90" s="10" t="s">
        <v>31</v>
      </c>
      <c r="H90" s="10" t="s">
        <v>26</v>
      </c>
      <c r="I90" s="10" t="s">
        <v>28</v>
      </c>
      <c r="J90" s="10" t="s">
        <v>29</v>
      </c>
      <c r="K90" s="11">
        <v>113</v>
      </c>
      <c r="L90" s="11">
        <v>271</v>
      </c>
      <c r="M90" s="12"/>
      <c r="N90" s="13">
        <v>1</v>
      </c>
      <c r="O90" s="13">
        <f t="shared" si="1"/>
        <v>1</v>
      </c>
      <c r="P90" s="10"/>
      <c r="Q90" s="10"/>
      <c r="R90" s="10"/>
      <c r="S90" s="10"/>
      <c r="T90" s="10"/>
      <c r="U90" s="10"/>
      <c r="V90" s="10">
        <v>1</v>
      </c>
      <c r="W90" s="10"/>
      <c r="X90" s="10"/>
      <c r="Y90" s="10"/>
    </row>
    <row r="91" spans="1:25" ht="200.1" customHeight="1" x14ac:dyDescent="0.25">
      <c r="A91" s="10" t="s">
        <v>22</v>
      </c>
      <c r="B91" s="10" t="s">
        <v>22</v>
      </c>
      <c r="C91" s="10" t="s">
        <v>200</v>
      </c>
      <c r="D91" s="14"/>
      <c r="E91" s="10" t="s">
        <v>201</v>
      </c>
      <c r="F91" s="10" t="s">
        <v>58</v>
      </c>
      <c r="G91" s="10" t="s">
        <v>58</v>
      </c>
      <c r="H91" s="10" t="s">
        <v>26</v>
      </c>
      <c r="I91" s="10" t="s">
        <v>28</v>
      </c>
      <c r="J91" s="10" t="s">
        <v>29</v>
      </c>
      <c r="K91" s="11">
        <v>122</v>
      </c>
      <c r="L91" s="11">
        <v>293</v>
      </c>
      <c r="M91" s="12"/>
      <c r="N91" s="13">
        <v>1</v>
      </c>
      <c r="O91" s="13">
        <f t="shared" si="1"/>
        <v>2</v>
      </c>
      <c r="P91" s="10"/>
      <c r="Q91" s="10"/>
      <c r="R91" s="10"/>
      <c r="S91" s="10"/>
      <c r="T91" s="10"/>
      <c r="U91" s="10"/>
      <c r="V91" s="10">
        <v>2</v>
      </c>
      <c r="W91" s="10"/>
      <c r="X91" s="10"/>
      <c r="Y91" s="10"/>
    </row>
    <row r="92" spans="1:25" ht="200.1" customHeight="1" x14ac:dyDescent="0.25">
      <c r="A92" s="10" t="s">
        <v>22</v>
      </c>
      <c r="B92" s="10" t="s">
        <v>22</v>
      </c>
      <c r="C92" s="10" t="s">
        <v>202</v>
      </c>
      <c r="D92" s="14"/>
      <c r="E92" s="10" t="s">
        <v>203</v>
      </c>
      <c r="F92" s="10" t="s">
        <v>25</v>
      </c>
      <c r="G92" s="10" t="s">
        <v>25</v>
      </c>
      <c r="H92" s="10" t="s">
        <v>26</v>
      </c>
      <c r="I92" s="10" t="s">
        <v>42</v>
      </c>
      <c r="J92" s="10" t="s">
        <v>63</v>
      </c>
      <c r="K92" s="11">
        <v>142</v>
      </c>
      <c r="L92" s="11">
        <v>341</v>
      </c>
      <c r="M92" s="12"/>
      <c r="N92" s="13">
        <v>1</v>
      </c>
      <c r="O92" s="13">
        <f t="shared" si="1"/>
        <v>2</v>
      </c>
      <c r="P92" s="10"/>
      <c r="Q92" s="10"/>
      <c r="R92" s="10"/>
      <c r="S92" s="10"/>
      <c r="T92" s="10"/>
      <c r="U92" s="10"/>
      <c r="V92" s="10">
        <v>2</v>
      </c>
      <c r="W92" s="10"/>
      <c r="X92" s="10"/>
      <c r="Y92" s="10"/>
    </row>
    <row r="93" spans="1:25" ht="200.1" customHeight="1" x14ac:dyDescent="0.25">
      <c r="A93" s="10" t="s">
        <v>22</v>
      </c>
      <c r="B93" s="10" t="s">
        <v>22</v>
      </c>
      <c r="C93" s="10" t="s">
        <v>204</v>
      </c>
      <c r="D93" s="14"/>
      <c r="E93" s="10" t="s">
        <v>205</v>
      </c>
      <c r="F93" s="10" t="s">
        <v>51</v>
      </c>
      <c r="G93" s="10" t="s">
        <v>51</v>
      </c>
      <c r="H93" s="10" t="s">
        <v>26</v>
      </c>
      <c r="I93" s="10" t="s">
        <v>42</v>
      </c>
      <c r="J93" s="10" t="s">
        <v>63</v>
      </c>
      <c r="K93" s="11">
        <v>142</v>
      </c>
      <c r="L93" s="11">
        <v>341</v>
      </c>
      <c r="M93" s="12"/>
      <c r="N93" s="13">
        <v>1</v>
      </c>
      <c r="O93" s="13">
        <f t="shared" si="1"/>
        <v>3</v>
      </c>
      <c r="P93" s="10"/>
      <c r="Q93" s="10"/>
      <c r="R93" s="10"/>
      <c r="S93" s="10"/>
      <c r="T93" s="10"/>
      <c r="U93" s="10"/>
      <c r="V93" s="10">
        <v>3</v>
      </c>
      <c r="W93" s="10"/>
      <c r="X93" s="10"/>
      <c r="Y93" s="10"/>
    </row>
    <row r="94" spans="1:25" ht="200.1" customHeight="1" x14ac:dyDescent="0.25">
      <c r="A94" s="10" t="s">
        <v>22</v>
      </c>
      <c r="B94" s="10" t="s">
        <v>22</v>
      </c>
      <c r="C94" s="10" t="s">
        <v>206</v>
      </c>
      <c r="D94" s="14"/>
      <c r="E94" s="10" t="s">
        <v>207</v>
      </c>
      <c r="F94" s="10" t="s">
        <v>180</v>
      </c>
      <c r="G94" s="10" t="s">
        <v>180</v>
      </c>
      <c r="H94" s="10" t="s">
        <v>26</v>
      </c>
      <c r="I94" s="10" t="s">
        <v>28</v>
      </c>
      <c r="J94" s="10" t="s">
        <v>34</v>
      </c>
      <c r="K94" s="11">
        <v>125</v>
      </c>
      <c r="L94" s="11">
        <v>300</v>
      </c>
      <c r="M94" s="12"/>
      <c r="N94" s="13">
        <v>1</v>
      </c>
      <c r="O94" s="13">
        <f t="shared" si="1"/>
        <v>1</v>
      </c>
      <c r="P94" s="10"/>
      <c r="Q94" s="10"/>
      <c r="R94" s="10"/>
      <c r="S94" s="10"/>
      <c r="T94" s="10">
        <v>1</v>
      </c>
      <c r="U94" s="10"/>
      <c r="V94" s="10"/>
      <c r="W94" s="10"/>
      <c r="X94" s="10"/>
      <c r="Y94" s="10"/>
    </row>
    <row r="95" spans="1:25" ht="200.1" customHeight="1" x14ac:dyDescent="0.25">
      <c r="A95" s="10" t="s">
        <v>22</v>
      </c>
      <c r="B95" s="10" t="s">
        <v>22</v>
      </c>
      <c r="C95" s="10" t="s">
        <v>208</v>
      </c>
      <c r="D95" s="14"/>
      <c r="E95" s="10" t="s">
        <v>209</v>
      </c>
      <c r="F95" s="10" t="s">
        <v>180</v>
      </c>
      <c r="G95" s="10" t="s">
        <v>180</v>
      </c>
      <c r="H95" s="10" t="s">
        <v>26</v>
      </c>
      <c r="I95" s="10" t="s">
        <v>42</v>
      </c>
      <c r="J95" s="10" t="s">
        <v>34</v>
      </c>
      <c r="K95" s="11">
        <v>140</v>
      </c>
      <c r="L95" s="11">
        <v>336</v>
      </c>
      <c r="M95" s="12"/>
      <c r="N95" s="13">
        <v>1</v>
      </c>
      <c r="O95" s="13">
        <f t="shared" si="1"/>
        <v>2</v>
      </c>
      <c r="P95" s="10"/>
      <c r="Q95" s="10"/>
      <c r="R95" s="10"/>
      <c r="S95" s="10"/>
      <c r="T95" s="10"/>
      <c r="U95" s="10"/>
      <c r="V95" s="10">
        <v>2</v>
      </c>
      <c r="W95" s="10"/>
      <c r="X95" s="10"/>
      <c r="Y95" s="10"/>
    </row>
    <row r="96" spans="1:25" ht="200.1" customHeight="1" x14ac:dyDescent="0.25">
      <c r="A96" s="10" t="s">
        <v>22</v>
      </c>
      <c r="B96" s="10" t="s">
        <v>22</v>
      </c>
      <c r="C96" s="10" t="s">
        <v>210</v>
      </c>
      <c r="D96" s="14"/>
      <c r="E96" s="10" t="s">
        <v>211</v>
      </c>
      <c r="F96" s="10" t="s">
        <v>51</v>
      </c>
      <c r="G96" s="10" t="s">
        <v>51</v>
      </c>
      <c r="H96" s="10" t="s">
        <v>26</v>
      </c>
      <c r="I96" s="10" t="s">
        <v>42</v>
      </c>
      <c r="J96" s="10" t="s">
        <v>29</v>
      </c>
      <c r="K96" s="11">
        <v>142</v>
      </c>
      <c r="L96" s="11">
        <v>341</v>
      </c>
      <c r="M96" s="12"/>
      <c r="N96" s="13">
        <v>1</v>
      </c>
      <c r="O96" s="13">
        <f t="shared" si="1"/>
        <v>1</v>
      </c>
      <c r="P96" s="10"/>
      <c r="Q96" s="10"/>
      <c r="R96" s="10"/>
      <c r="S96" s="10"/>
      <c r="T96" s="10"/>
      <c r="U96" s="10"/>
      <c r="V96" s="10">
        <v>1</v>
      </c>
      <c r="W96" s="10"/>
      <c r="X96" s="10"/>
      <c r="Y96" s="10"/>
    </row>
    <row r="97" spans="1:25" ht="200.1" customHeight="1" x14ac:dyDescent="0.25">
      <c r="A97" s="10" t="s">
        <v>22</v>
      </c>
      <c r="B97" s="10" t="s">
        <v>22</v>
      </c>
      <c r="C97" s="10" t="s">
        <v>212</v>
      </c>
      <c r="D97" s="14"/>
      <c r="E97" s="10" t="s">
        <v>213</v>
      </c>
      <c r="F97" s="10" t="s">
        <v>51</v>
      </c>
      <c r="G97" s="10" t="s">
        <v>51</v>
      </c>
      <c r="H97" s="10" t="s">
        <v>26</v>
      </c>
      <c r="I97" s="10" t="s">
        <v>214</v>
      </c>
      <c r="J97" s="10" t="s">
        <v>215</v>
      </c>
      <c r="K97" s="11">
        <v>129</v>
      </c>
      <c r="L97" s="11">
        <v>310</v>
      </c>
      <c r="M97" s="12"/>
      <c r="N97" s="13">
        <v>1</v>
      </c>
      <c r="O97" s="13">
        <f t="shared" si="1"/>
        <v>1</v>
      </c>
      <c r="P97" s="10"/>
      <c r="Q97" s="10"/>
      <c r="R97" s="10"/>
      <c r="S97" s="10">
        <v>1</v>
      </c>
      <c r="T97" s="10"/>
      <c r="U97" s="10"/>
      <c r="V97" s="10"/>
      <c r="W97" s="10"/>
      <c r="X97" s="10"/>
      <c r="Y97" s="10"/>
    </row>
    <row r="98" spans="1:25" ht="200.1" customHeight="1" x14ac:dyDescent="0.25">
      <c r="A98" s="10" t="s">
        <v>22</v>
      </c>
      <c r="B98" s="10" t="s">
        <v>22</v>
      </c>
      <c r="C98" s="10" t="s">
        <v>216</v>
      </c>
      <c r="D98" s="14"/>
      <c r="E98" s="10" t="s">
        <v>217</v>
      </c>
      <c r="F98" s="10" t="s">
        <v>25</v>
      </c>
      <c r="G98" s="10" t="s">
        <v>25</v>
      </c>
      <c r="H98" s="10" t="s">
        <v>26</v>
      </c>
      <c r="I98" s="10" t="s">
        <v>39</v>
      </c>
      <c r="J98" s="10" t="s">
        <v>215</v>
      </c>
      <c r="K98" s="11">
        <v>127</v>
      </c>
      <c r="L98" s="11">
        <v>305</v>
      </c>
      <c r="M98" s="12"/>
      <c r="N98" s="13">
        <v>1</v>
      </c>
      <c r="O98" s="13">
        <f t="shared" si="1"/>
        <v>3</v>
      </c>
      <c r="P98" s="10"/>
      <c r="Q98" s="10"/>
      <c r="R98" s="10"/>
      <c r="S98" s="10"/>
      <c r="T98" s="10"/>
      <c r="U98" s="10"/>
      <c r="V98" s="10">
        <v>3</v>
      </c>
      <c r="W98" s="10"/>
      <c r="X98" s="10"/>
      <c r="Y98" s="10"/>
    </row>
    <row r="99" spans="1:25" ht="200.1" customHeight="1" x14ac:dyDescent="0.25">
      <c r="A99" s="10" t="s">
        <v>22</v>
      </c>
      <c r="B99" s="10" t="s">
        <v>22</v>
      </c>
      <c r="C99" s="10" t="s">
        <v>216</v>
      </c>
      <c r="D99" s="14"/>
      <c r="E99" s="10" t="s">
        <v>218</v>
      </c>
      <c r="F99" s="10" t="s">
        <v>51</v>
      </c>
      <c r="G99" s="10" t="s">
        <v>51</v>
      </c>
      <c r="H99" s="10" t="s">
        <v>26</v>
      </c>
      <c r="I99" s="10" t="s">
        <v>39</v>
      </c>
      <c r="J99" s="10" t="s">
        <v>215</v>
      </c>
      <c r="K99" s="11">
        <v>127</v>
      </c>
      <c r="L99" s="11">
        <v>305</v>
      </c>
      <c r="M99" s="12"/>
      <c r="N99" s="13">
        <v>1</v>
      </c>
      <c r="O99" s="13">
        <f t="shared" si="1"/>
        <v>1</v>
      </c>
      <c r="P99" s="10"/>
      <c r="Q99" s="10"/>
      <c r="R99" s="10"/>
      <c r="S99" s="10"/>
      <c r="T99" s="10"/>
      <c r="U99" s="10"/>
      <c r="V99" s="10"/>
      <c r="W99" s="10">
        <v>1</v>
      </c>
      <c r="X99" s="10"/>
      <c r="Y99" s="10"/>
    </row>
    <row r="100" spans="1:25" ht="200.1" customHeight="1" x14ac:dyDescent="0.25">
      <c r="A100" s="10" t="s">
        <v>22</v>
      </c>
      <c r="B100" s="10" t="s">
        <v>22</v>
      </c>
      <c r="C100" s="10" t="s">
        <v>219</v>
      </c>
      <c r="D100" s="14"/>
      <c r="E100" s="10" t="s">
        <v>220</v>
      </c>
      <c r="F100" s="10" t="s">
        <v>36</v>
      </c>
      <c r="G100" s="10" t="s">
        <v>36</v>
      </c>
      <c r="H100" s="10" t="s">
        <v>26</v>
      </c>
      <c r="I100" s="10" t="s">
        <v>28</v>
      </c>
      <c r="J100" s="10" t="s">
        <v>29</v>
      </c>
      <c r="K100" s="11">
        <v>171</v>
      </c>
      <c r="L100" s="11">
        <v>410</v>
      </c>
      <c r="M100" s="12"/>
      <c r="N100" s="13">
        <v>1</v>
      </c>
      <c r="O100" s="13">
        <f t="shared" si="1"/>
        <v>1</v>
      </c>
      <c r="P100" s="10"/>
      <c r="Q100" s="10"/>
      <c r="R100" s="10"/>
      <c r="S100" s="10"/>
      <c r="T100" s="10"/>
      <c r="U100" s="10"/>
      <c r="V100" s="10">
        <v>1</v>
      </c>
      <c r="W100" s="10"/>
      <c r="X100" s="10"/>
      <c r="Y100" s="10"/>
    </row>
    <row r="101" spans="1:25" ht="200.1" customHeight="1" x14ac:dyDescent="0.25">
      <c r="A101" s="10" t="s">
        <v>22</v>
      </c>
      <c r="B101" s="10" t="s">
        <v>22</v>
      </c>
      <c r="C101" s="10" t="s">
        <v>221</v>
      </c>
      <c r="D101" s="14"/>
      <c r="E101" s="10" t="s">
        <v>222</v>
      </c>
      <c r="F101" s="10" t="s">
        <v>51</v>
      </c>
      <c r="G101" s="10" t="s">
        <v>51</v>
      </c>
      <c r="H101" s="10" t="s">
        <v>26</v>
      </c>
      <c r="I101" s="10" t="s">
        <v>28</v>
      </c>
      <c r="J101" s="10" t="s">
        <v>96</v>
      </c>
      <c r="K101" s="11">
        <v>136</v>
      </c>
      <c r="L101" s="11">
        <v>326</v>
      </c>
      <c r="M101" s="12"/>
      <c r="N101" s="13">
        <v>1</v>
      </c>
      <c r="O101" s="13">
        <f t="shared" si="1"/>
        <v>1</v>
      </c>
      <c r="P101" s="10"/>
      <c r="Q101" s="10"/>
      <c r="R101" s="10"/>
      <c r="S101" s="10"/>
      <c r="T101" s="10"/>
      <c r="U101" s="10"/>
      <c r="V101" s="10">
        <v>1</v>
      </c>
      <c r="W101" s="10"/>
      <c r="X101" s="10"/>
      <c r="Y101" s="10"/>
    </row>
    <row r="102" spans="1:25" ht="200.1" customHeight="1" x14ac:dyDescent="0.25">
      <c r="A102" s="10" t="s">
        <v>22</v>
      </c>
      <c r="B102" s="10" t="s">
        <v>22</v>
      </c>
      <c r="C102" s="10" t="s">
        <v>223</v>
      </c>
      <c r="D102" s="14"/>
      <c r="E102" s="10" t="s">
        <v>224</v>
      </c>
      <c r="F102" s="10" t="s">
        <v>51</v>
      </c>
      <c r="G102" s="10" t="s">
        <v>51</v>
      </c>
      <c r="H102" s="10" t="s">
        <v>26</v>
      </c>
      <c r="I102" s="10" t="s">
        <v>225</v>
      </c>
      <c r="J102" s="10" t="s">
        <v>29</v>
      </c>
      <c r="K102" s="11">
        <v>135</v>
      </c>
      <c r="L102" s="11">
        <v>324</v>
      </c>
      <c r="M102" s="12"/>
      <c r="N102" s="13">
        <v>1</v>
      </c>
      <c r="O102" s="13">
        <f t="shared" si="1"/>
        <v>1</v>
      </c>
      <c r="P102" s="10"/>
      <c r="Q102" s="10"/>
      <c r="R102" s="10"/>
      <c r="S102" s="10"/>
      <c r="T102" s="10"/>
      <c r="U102" s="10"/>
      <c r="V102" s="10"/>
      <c r="W102" s="10">
        <v>1</v>
      </c>
      <c r="X102" s="10"/>
      <c r="Y102" s="10"/>
    </row>
    <row r="103" spans="1:25" ht="200.1" customHeight="1" x14ac:dyDescent="0.25">
      <c r="A103" s="10" t="s">
        <v>22</v>
      </c>
      <c r="B103" s="10" t="s">
        <v>22</v>
      </c>
      <c r="C103" s="10" t="s">
        <v>226</v>
      </c>
      <c r="D103" s="14"/>
      <c r="E103" s="10" t="s">
        <v>227</v>
      </c>
      <c r="F103" s="10" t="s">
        <v>58</v>
      </c>
      <c r="G103" s="10" t="s">
        <v>58</v>
      </c>
      <c r="H103" s="10" t="s">
        <v>26</v>
      </c>
      <c r="I103" s="10" t="s">
        <v>228</v>
      </c>
      <c r="J103" s="10" t="s">
        <v>29</v>
      </c>
      <c r="K103" s="11">
        <v>142</v>
      </c>
      <c r="L103" s="11">
        <v>341</v>
      </c>
      <c r="M103" s="12"/>
      <c r="N103" s="13">
        <v>1</v>
      </c>
      <c r="O103" s="13">
        <f t="shared" si="1"/>
        <v>1</v>
      </c>
      <c r="P103" s="10"/>
      <c r="Q103" s="10"/>
      <c r="R103" s="10"/>
      <c r="S103" s="10"/>
      <c r="T103" s="10"/>
      <c r="U103" s="10"/>
      <c r="V103" s="10">
        <v>1</v>
      </c>
      <c r="W103" s="10"/>
      <c r="X103" s="10"/>
      <c r="Y103" s="10"/>
    </row>
    <row r="104" spans="1:25" ht="200.1" customHeight="1" x14ac:dyDescent="0.25">
      <c r="A104" s="10" t="s">
        <v>22</v>
      </c>
      <c r="B104" s="10" t="s">
        <v>22</v>
      </c>
      <c r="C104" s="10" t="s">
        <v>226</v>
      </c>
      <c r="D104" s="14"/>
      <c r="E104" s="10" t="s">
        <v>229</v>
      </c>
      <c r="F104" s="10" t="s">
        <v>51</v>
      </c>
      <c r="G104" s="10" t="s">
        <v>51</v>
      </c>
      <c r="H104" s="10" t="s">
        <v>26</v>
      </c>
      <c r="I104" s="10" t="s">
        <v>228</v>
      </c>
      <c r="J104" s="10" t="s">
        <v>29</v>
      </c>
      <c r="K104" s="11">
        <v>142</v>
      </c>
      <c r="L104" s="11">
        <v>341</v>
      </c>
      <c r="M104" s="12"/>
      <c r="N104" s="13">
        <v>1</v>
      </c>
      <c r="O104" s="13">
        <f t="shared" si="1"/>
        <v>1</v>
      </c>
      <c r="P104" s="10"/>
      <c r="Q104" s="10"/>
      <c r="R104" s="10"/>
      <c r="S104" s="10"/>
      <c r="T104" s="10"/>
      <c r="U104" s="10"/>
      <c r="V104" s="10">
        <v>1</v>
      </c>
      <c r="W104" s="10"/>
      <c r="X104" s="10"/>
      <c r="Y104" s="10"/>
    </row>
    <row r="105" spans="1:25" ht="200.1" customHeight="1" x14ac:dyDescent="0.25">
      <c r="A105" s="10" t="s">
        <v>22</v>
      </c>
      <c r="B105" s="10" t="s">
        <v>22</v>
      </c>
      <c r="C105" s="10" t="s">
        <v>230</v>
      </c>
      <c r="D105" s="14"/>
      <c r="E105" s="10" t="s">
        <v>231</v>
      </c>
      <c r="F105" s="10" t="s">
        <v>25</v>
      </c>
      <c r="G105" s="10" t="s">
        <v>25</v>
      </c>
      <c r="H105" s="10" t="s">
        <v>26</v>
      </c>
      <c r="I105" s="10" t="s">
        <v>28</v>
      </c>
      <c r="J105" s="10" t="s">
        <v>29</v>
      </c>
      <c r="K105" s="11">
        <v>172</v>
      </c>
      <c r="L105" s="11">
        <v>413</v>
      </c>
      <c r="M105" s="12"/>
      <c r="N105" s="13">
        <v>1</v>
      </c>
      <c r="O105" s="13">
        <f t="shared" si="1"/>
        <v>1</v>
      </c>
      <c r="P105" s="10"/>
      <c r="Q105" s="10"/>
      <c r="R105" s="10"/>
      <c r="S105" s="10"/>
      <c r="T105" s="10"/>
      <c r="U105" s="10"/>
      <c r="V105" s="10">
        <v>1</v>
      </c>
      <c r="W105" s="10"/>
      <c r="X105" s="10"/>
      <c r="Y105" s="10"/>
    </row>
    <row r="106" spans="1:25" ht="200.1" customHeight="1" x14ac:dyDescent="0.25">
      <c r="A106" s="10" t="s">
        <v>22</v>
      </c>
      <c r="B106" s="10" t="s">
        <v>22</v>
      </c>
      <c r="C106" s="10" t="s">
        <v>232</v>
      </c>
      <c r="D106" s="14"/>
      <c r="E106" s="10" t="s">
        <v>233</v>
      </c>
      <c r="F106" s="10" t="s">
        <v>51</v>
      </c>
      <c r="G106" s="10" t="s">
        <v>51</v>
      </c>
      <c r="H106" s="10" t="s">
        <v>26</v>
      </c>
      <c r="I106" s="10" t="s">
        <v>234</v>
      </c>
      <c r="J106" s="10" t="s">
        <v>29</v>
      </c>
      <c r="K106" s="11">
        <v>128</v>
      </c>
      <c r="L106" s="11">
        <v>307</v>
      </c>
      <c r="M106" s="12"/>
      <c r="N106" s="13">
        <v>1</v>
      </c>
      <c r="O106" s="13">
        <f t="shared" si="1"/>
        <v>1</v>
      </c>
      <c r="P106" s="10"/>
      <c r="Q106" s="10"/>
      <c r="R106" s="10"/>
      <c r="S106" s="10"/>
      <c r="T106" s="10"/>
      <c r="U106" s="10"/>
      <c r="V106" s="10">
        <v>1</v>
      </c>
      <c r="W106" s="10"/>
      <c r="X106" s="10"/>
      <c r="Y106" s="10"/>
    </row>
    <row r="107" spans="1:25" ht="200.1" customHeight="1" x14ac:dyDescent="0.25">
      <c r="A107" s="10" t="s">
        <v>22</v>
      </c>
      <c r="B107" s="10" t="s">
        <v>22</v>
      </c>
      <c r="C107" s="10" t="s">
        <v>235</v>
      </c>
      <c r="D107" s="14"/>
      <c r="E107" s="10" t="s">
        <v>236</v>
      </c>
      <c r="F107" s="10" t="s">
        <v>36</v>
      </c>
      <c r="G107" s="10" t="s">
        <v>36</v>
      </c>
      <c r="H107" s="10" t="s">
        <v>26</v>
      </c>
      <c r="I107" s="10" t="s">
        <v>42</v>
      </c>
      <c r="J107" s="10" t="s">
        <v>34</v>
      </c>
      <c r="K107" s="11">
        <v>122</v>
      </c>
      <c r="L107" s="11">
        <v>293</v>
      </c>
      <c r="M107" s="12"/>
      <c r="N107" s="13">
        <v>1</v>
      </c>
      <c r="O107" s="13">
        <f t="shared" si="1"/>
        <v>1</v>
      </c>
      <c r="P107" s="10"/>
      <c r="Q107" s="10"/>
      <c r="R107" s="10"/>
      <c r="S107" s="10"/>
      <c r="T107" s="10"/>
      <c r="U107" s="10"/>
      <c r="V107" s="10">
        <v>1</v>
      </c>
      <c r="W107" s="10"/>
      <c r="X107" s="10"/>
      <c r="Y107" s="10"/>
    </row>
    <row r="108" spans="1:25" ht="200.1" customHeight="1" x14ac:dyDescent="0.25">
      <c r="A108" s="10" t="s">
        <v>22</v>
      </c>
      <c r="B108" s="10" t="s">
        <v>22</v>
      </c>
      <c r="C108" s="10" t="s">
        <v>237</v>
      </c>
      <c r="D108" s="14"/>
      <c r="E108" s="10" t="s">
        <v>238</v>
      </c>
      <c r="F108" s="10" t="s">
        <v>25</v>
      </c>
      <c r="G108" s="10" t="s">
        <v>25</v>
      </c>
      <c r="H108" s="10" t="s">
        <v>26</v>
      </c>
      <c r="I108" s="10" t="s">
        <v>42</v>
      </c>
      <c r="J108" s="10" t="s">
        <v>34</v>
      </c>
      <c r="K108" s="11">
        <v>136</v>
      </c>
      <c r="L108" s="11">
        <v>326</v>
      </c>
      <c r="M108" s="12"/>
      <c r="N108" s="13">
        <v>1</v>
      </c>
      <c r="O108" s="13">
        <f t="shared" si="1"/>
        <v>2</v>
      </c>
      <c r="P108" s="10"/>
      <c r="Q108" s="10"/>
      <c r="R108" s="10"/>
      <c r="S108" s="10"/>
      <c r="T108" s="10"/>
      <c r="U108" s="10">
        <v>2</v>
      </c>
      <c r="V108" s="10"/>
      <c r="W108" s="10"/>
      <c r="X108" s="10"/>
      <c r="Y108" s="10"/>
    </row>
    <row r="109" spans="1:25" ht="132" customHeight="1" x14ac:dyDescent="0.25">
      <c r="A109" s="10" t="s">
        <v>22</v>
      </c>
      <c r="B109" s="10" t="s">
        <v>22</v>
      </c>
      <c r="C109" s="10" t="s">
        <v>239</v>
      </c>
      <c r="D109" s="14"/>
      <c r="E109" s="10" t="s">
        <v>240</v>
      </c>
      <c r="F109" s="10" t="s">
        <v>25</v>
      </c>
      <c r="G109" s="10" t="s">
        <v>25</v>
      </c>
      <c r="H109" s="10" t="s">
        <v>26</v>
      </c>
      <c r="I109" s="10" t="s">
        <v>28</v>
      </c>
      <c r="J109" s="10" t="s">
        <v>34</v>
      </c>
      <c r="K109" s="11">
        <v>142</v>
      </c>
      <c r="L109" s="11">
        <v>341</v>
      </c>
      <c r="M109" s="12"/>
      <c r="N109" s="13">
        <v>1</v>
      </c>
      <c r="O109" s="13">
        <f t="shared" si="1"/>
        <v>1</v>
      </c>
      <c r="P109" s="10"/>
      <c r="Q109" s="10"/>
      <c r="R109" s="10"/>
      <c r="S109" s="10"/>
      <c r="T109" s="10"/>
      <c r="U109" s="10"/>
      <c r="V109" s="10">
        <v>1</v>
      </c>
      <c r="W109" s="10"/>
      <c r="X109" s="10"/>
      <c r="Y109" s="10"/>
    </row>
    <row r="110" spans="1:25" ht="200.1" customHeight="1" x14ac:dyDescent="0.25">
      <c r="A110" s="10" t="s">
        <v>22</v>
      </c>
      <c r="B110" s="10" t="s">
        <v>22</v>
      </c>
      <c r="C110" s="10" t="s">
        <v>241</v>
      </c>
      <c r="D110" s="14"/>
      <c r="E110" s="10" t="s">
        <v>242</v>
      </c>
      <c r="F110" s="10" t="s">
        <v>36</v>
      </c>
      <c r="G110" s="10" t="s">
        <v>36</v>
      </c>
      <c r="H110" s="10" t="s">
        <v>26</v>
      </c>
      <c r="I110" s="10" t="s">
        <v>28</v>
      </c>
      <c r="J110" s="10" t="s">
        <v>34</v>
      </c>
      <c r="K110" s="11">
        <v>165</v>
      </c>
      <c r="L110" s="11">
        <v>396</v>
      </c>
      <c r="M110" s="12"/>
      <c r="N110" s="13">
        <v>1</v>
      </c>
      <c r="O110" s="13">
        <f t="shared" si="1"/>
        <v>1</v>
      </c>
      <c r="P110" s="10"/>
      <c r="Q110" s="10"/>
      <c r="R110" s="10"/>
      <c r="S110" s="10"/>
      <c r="T110" s="10"/>
      <c r="U110" s="10"/>
      <c r="V110" s="10">
        <v>1</v>
      </c>
      <c r="W110" s="10"/>
      <c r="X110" s="10"/>
      <c r="Y110" s="10"/>
    </row>
    <row r="111" spans="1:25" ht="200.1" customHeight="1" x14ac:dyDescent="0.25">
      <c r="A111" s="10" t="s">
        <v>22</v>
      </c>
      <c r="B111" s="10" t="s">
        <v>22</v>
      </c>
      <c r="C111" s="10" t="s">
        <v>243</v>
      </c>
      <c r="D111" s="14"/>
      <c r="E111" s="10" t="s">
        <v>244</v>
      </c>
      <c r="F111" s="10" t="s">
        <v>51</v>
      </c>
      <c r="G111" s="10" t="s">
        <v>51</v>
      </c>
      <c r="H111" s="10" t="s">
        <v>245</v>
      </c>
      <c r="I111" s="10" t="s">
        <v>62</v>
      </c>
      <c r="J111" s="10" t="s">
        <v>215</v>
      </c>
      <c r="K111" s="11">
        <v>121</v>
      </c>
      <c r="L111" s="11">
        <v>290</v>
      </c>
      <c r="M111" s="12"/>
      <c r="N111" s="13">
        <v>2</v>
      </c>
      <c r="O111" s="13">
        <f t="shared" si="1"/>
        <v>2</v>
      </c>
      <c r="P111" s="10"/>
      <c r="Q111" s="10"/>
      <c r="R111" s="10">
        <v>1</v>
      </c>
      <c r="S111" s="10">
        <v>1</v>
      </c>
      <c r="T111" s="10"/>
      <c r="U111" s="10"/>
      <c r="V111" s="10"/>
      <c r="W111" s="10"/>
      <c r="X111" s="10"/>
      <c r="Y111" s="10"/>
    </row>
    <row r="112" spans="1:25" ht="200.1" customHeight="1" x14ac:dyDescent="0.25">
      <c r="A112" s="10" t="s">
        <v>22</v>
      </c>
      <c r="B112" s="10" t="s">
        <v>22</v>
      </c>
      <c r="C112" s="10" t="s">
        <v>243</v>
      </c>
      <c r="D112" s="14"/>
      <c r="E112" s="10" t="s">
        <v>246</v>
      </c>
      <c r="F112" s="10" t="s">
        <v>58</v>
      </c>
      <c r="G112" s="10" t="s">
        <v>58</v>
      </c>
      <c r="H112" s="10" t="s">
        <v>245</v>
      </c>
      <c r="I112" s="10" t="s">
        <v>62</v>
      </c>
      <c r="J112" s="10" t="s">
        <v>215</v>
      </c>
      <c r="K112" s="11">
        <v>121</v>
      </c>
      <c r="L112" s="11">
        <v>290</v>
      </c>
      <c r="M112" s="12"/>
      <c r="N112" s="13">
        <v>1</v>
      </c>
      <c r="O112" s="13">
        <f t="shared" si="1"/>
        <v>2</v>
      </c>
      <c r="P112" s="10"/>
      <c r="Q112" s="10"/>
      <c r="R112" s="10">
        <v>2</v>
      </c>
      <c r="S112" s="10"/>
      <c r="T112" s="10"/>
      <c r="U112" s="10"/>
      <c r="V112" s="10"/>
      <c r="W112" s="10"/>
      <c r="X112" s="10"/>
      <c r="Y112" s="10"/>
    </row>
    <row r="113" spans="1:25" ht="200.1" customHeight="1" x14ac:dyDescent="0.25">
      <c r="A113" s="10" t="s">
        <v>22</v>
      </c>
      <c r="B113" s="10" t="s">
        <v>22</v>
      </c>
      <c r="C113" s="10" t="s">
        <v>243</v>
      </c>
      <c r="D113" s="14"/>
      <c r="E113" s="10" t="s">
        <v>247</v>
      </c>
      <c r="F113" s="10" t="s">
        <v>48</v>
      </c>
      <c r="G113" s="10" t="s">
        <v>48</v>
      </c>
      <c r="H113" s="10" t="s">
        <v>245</v>
      </c>
      <c r="I113" s="10" t="s">
        <v>62</v>
      </c>
      <c r="J113" s="10" t="s">
        <v>215</v>
      </c>
      <c r="K113" s="11">
        <v>121</v>
      </c>
      <c r="L113" s="11">
        <v>290</v>
      </c>
      <c r="M113" s="12"/>
      <c r="N113" s="13">
        <v>1</v>
      </c>
      <c r="O113" s="13">
        <f t="shared" si="1"/>
        <v>2</v>
      </c>
      <c r="P113" s="10"/>
      <c r="Q113" s="10"/>
      <c r="R113" s="10">
        <v>2</v>
      </c>
      <c r="S113" s="10"/>
      <c r="T113" s="10"/>
      <c r="U113" s="10"/>
      <c r="V113" s="10"/>
      <c r="W113" s="10"/>
      <c r="X113" s="10"/>
      <c r="Y113" s="10"/>
    </row>
    <row r="114" spans="1:25" ht="200.1" customHeight="1" x14ac:dyDescent="0.25">
      <c r="A114" s="10" t="s">
        <v>22</v>
      </c>
      <c r="B114" s="10" t="s">
        <v>22</v>
      </c>
      <c r="C114" s="10" t="s">
        <v>248</v>
      </c>
      <c r="D114" s="14"/>
      <c r="E114" s="10" t="s">
        <v>249</v>
      </c>
      <c r="F114" s="10" t="s">
        <v>48</v>
      </c>
      <c r="G114" s="10" t="s">
        <v>48</v>
      </c>
      <c r="H114" s="10" t="s">
        <v>250</v>
      </c>
      <c r="I114" s="10" t="s">
        <v>251</v>
      </c>
      <c r="J114" s="10" t="s">
        <v>29</v>
      </c>
      <c r="K114" s="11">
        <v>205</v>
      </c>
      <c r="L114" s="11">
        <v>492</v>
      </c>
      <c r="M114" s="12"/>
      <c r="N114" s="13">
        <v>1</v>
      </c>
      <c r="O114" s="13">
        <f t="shared" si="1"/>
        <v>1</v>
      </c>
      <c r="P114" s="10"/>
      <c r="Q114" s="10"/>
      <c r="R114" s="10">
        <v>1</v>
      </c>
      <c r="S114" s="10"/>
      <c r="T114" s="10"/>
      <c r="U114" s="10"/>
      <c r="V114" s="10"/>
      <c r="W114" s="10"/>
      <c r="X114" s="10"/>
      <c r="Y114" s="10"/>
    </row>
    <row r="115" spans="1:25" ht="200.1" customHeight="1" x14ac:dyDescent="0.25">
      <c r="A115" s="10" t="s">
        <v>22</v>
      </c>
      <c r="B115" s="10" t="s">
        <v>22</v>
      </c>
      <c r="C115" s="10" t="s">
        <v>252</v>
      </c>
      <c r="D115" s="14"/>
      <c r="E115" s="10" t="s">
        <v>253</v>
      </c>
      <c r="F115" s="10" t="s">
        <v>25</v>
      </c>
      <c r="G115" s="10" t="s">
        <v>25</v>
      </c>
      <c r="H115" s="10" t="s">
        <v>250</v>
      </c>
      <c r="I115" s="10" t="s">
        <v>62</v>
      </c>
      <c r="J115" s="10" t="s">
        <v>29</v>
      </c>
      <c r="K115" s="11">
        <v>213</v>
      </c>
      <c r="L115" s="11">
        <v>511</v>
      </c>
      <c r="M115" s="12"/>
      <c r="N115" s="13">
        <v>1</v>
      </c>
      <c r="O115" s="13">
        <f t="shared" si="1"/>
        <v>2</v>
      </c>
      <c r="P115" s="10"/>
      <c r="Q115" s="10"/>
      <c r="R115" s="10">
        <v>2</v>
      </c>
      <c r="S115" s="10"/>
      <c r="T115" s="10"/>
      <c r="U115" s="10"/>
      <c r="V115" s="10"/>
      <c r="W115" s="10"/>
      <c r="X115" s="10"/>
      <c r="Y115" s="10"/>
    </row>
    <row r="116" spans="1:25" ht="200.1" customHeight="1" x14ac:dyDescent="0.25">
      <c r="A116" s="10" t="s">
        <v>22</v>
      </c>
      <c r="B116" s="10" t="s">
        <v>22</v>
      </c>
      <c r="C116" s="10" t="s">
        <v>254</v>
      </c>
      <c r="D116" s="14"/>
      <c r="E116" s="10" t="s">
        <v>255</v>
      </c>
      <c r="F116" s="10" t="s">
        <v>25</v>
      </c>
      <c r="G116" s="10" t="s">
        <v>25</v>
      </c>
      <c r="H116" s="10" t="s">
        <v>250</v>
      </c>
      <c r="I116" s="10" t="s">
        <v>42</v>
      </c>
      <c r="J116" s="10" t="s">
        <v>96</v>
      </c>
      <c r="K116" s="11">
        <v>150</v>
      </c>
      <c r="L116" s="11">
        <v>360</v>
      </c>
      <c r="M116" s="12"/>
      <c r="N116" s="13">
        <v>1</v>
      </c>
      <c r="O116" s="13">
        <f t="shared" si="1"/>
        <v>2</v>
      </c>
      <c r="P116" s="10"/>
      <c r="Q116" s="10"/>
      <c r="R116" s="10">
        <v>2</v>
      </c>
      <c r="S116" s="10"/>
      <c r="T116" s="10"/>
      <c r="U116" s="10"/>
      <c r="V116" s="10"/>
      <c r="W116" s="10"/>
      <c r="X116" s="10"/>
      <c r="Y116" s="10"/>
    </row>
    <row r="117" spans="1:25" ht="200.1" customHeight="1" x14ac:dyDescent="0.25">
      <c r="A117" s="10" t="s">
        <v>22</v>
      </c>
      <c r="B117" s="10" t="s">
        <v>22</v>
      </c>
      <c r="C117" s="10" t="s">
        <v>256</v>
      </c>
      <c r="D117" s="14"/>
      <c r="E117" s="10" t="s">
        <v>257</v>
      </c>
      <c r="F117" s="10" t="s">
        <v>53</v>
      </c>
      <c r="G117" s="10" t="s">
        <v>53</v>
      </c>
      <c r="H117" s="10" t="s">
        <v>250</v>
      </c>
      <c r="I117" s="10" t="s">
        <v>42</v>
      </c>
      <c r="J117" s="10" t="s">
        <v>96</v>
      </c>
      <c r="K117" s="11">
        <v>150</v>
      </c>
      <c r="L117" s="11">
        <v>360</v>
      </c>
      <c r="M117" s="12"/>
      <c r="N117" s="13">
        <v>1</v>
      </c>
      <c r="O117" s="13">
        <f t="shared" si="1"/>
        <v>2</v>
      </c>
      <c r="P117" s="10"/>
      <c r="Q117" s="10"/>
      <c r="R117" s="10">
        <v>2</v>
      </c>
      <c r="S117" s="10"/>
      <c r="T117" s="10"/>
      <c r="U117" s="10"/>
      <c r="V117" s="10"/>
      <c r="W117" s="10"/>
      <c r="X117" s="10"/>
      <c r="Y117" s="10"/>
    </row>
    <row r="118" spans="1:25" ht="200.1" customHeight="1" x14ac:dyDescent="0.25">
      <c r="A118" s="10" t="s">
        <v>22</v>
      </c>
      <c r="B118" s="10" t="s">
        <v>22</v>
      </c>
      <c r="C118" s="10" t="s">
        <v>258</v>
      </c>
      <c r="D118" s="14"/>
      <c r="E118" s="10" t="s">
        <v>259</v>
      </c>
      <c r="F118" s="10" t="s">
        <v>51</v>
      </c>
      <c r="G118" s="10" t="s">
        <v>51</v>
      </c>
      <c r="H118" s="10" t="s">
        <v>250</v>
      </c>
      <c r="I118" s="10" t="s">
        <v>42</v>
      </c>
      <c r="J118" s="10" t="s">
        <v>96</v>
      </c>
      <c r="K118" s="11">
        <v>150</v>
      </c>
      <c r="L118" s="11">
        <v>360</v>
      </c>
      <c r="M118" s="12"/>
      <c r="N118" s="13">
        <v>1</v>
      </c>
      <c r="O118" s="13">
        <f t="shared" si="1"/>
        <v>3</v>
      </c>
      <c r="P118" s="10"/>
      <c r="Q118" s="10"/>
      <c r="R118" s="10">
        <v>3</v>
      </c>
      <c r="S118" s="10"/>
      <c r="T118" s="10"/>
      <c r="U118" s="10"/>
      <c r="V118" s="10"/>
      <c r="W118" s="10"/>
      <c r="X118" s="10"/>
      <c r="Y118" s="10"/>
    </row>
    <row r="119" spans="1:25" ht="200.1" customHeight="1" x14ac:dyDescent="0.25">
      <c r="A119" s="10" t="s">
        <v>22</v>
      </c>
      <c r="B119" s="10" t="s">
        <v>22</v>
      </c>
      <c r="C119" s="10" t="s">
        <v>260</v>
      </c>
      <c r="D119" s="14"/>
      <c r="E119" s="10" t="s">
        <v>261</v>
      </c>
      <c r="F119" s="10" t="s">
        <v>53</v>
      </c>
      <c r="G119" s="10" t="s">
        <v>53</v>
      </c>
      <c r="H119" s="10" t="s">
        <v>250</v>
      </c>
      <c r="I119" s="10" t="s">
        <v>42</v>
      </c>
      <c r="J119" s="10" t="s">
        <v>96</v>
      </c>
      <c r="K119" s="11">
        <v>157</v>
      </c>
      <c r="L119" s="11">
        <v>377</v>
      </c>
      <c r="M119" s="12"/>
      <c r="N119" s="13">
        <v>1</v>
      </c>
      <c r="O119" s="13">
        <f t="shared" si="1"/>
        <v>7</v>
      </c>
      <c r="P119" s="10"/>
      <c r="Q119" s="10"/>
      <c r="R119" s="10">
        <v>7</v>
      </c>
      <c r="S119" s="10"/>
      <c r="T119" s="10"/>
      <c r="U119" s="10"/>
      <c r="V119" s="10"/>
      <c r="W119" s="10"/>
      <c r="X119" s="10"/>
      <c r="Y119" s="10"/>
    </row>
    <row r="120" spans="1:25" ht="200.1" customHeight="1" x14ac:dyDescent="0.25">
      <c r="A120" s="10" t="s">
        <v>22</v>
      </c>
      <c r="B120" s="10" t="s">
        <v>22</v>
      </c>
      <c r="C120" s="10" t="s">
        <v>262</v>
      </c>
      <c r="D120" s="14"/>
      <c r="E120" s="10" t="s">
        <v>263</v>
      </c>
      <c r="F120" s="10" t="s">
        <v>31</v>
      </c>
      <c r="G120" s="10" t="s">
        <v>31</v>
      </c>
      <c r="H120" s="10" t="s">
        <v>250</v>
      </c>
      <c r="I120" s="10" t="s">
        <v>42</v>
      </c>
      <c r="J120" s="10" t="s">
        <v>96</v>
      </c>
      <c r="K120" s="11">
        <v>161</v>
      </c>
      <c r="L120" s="11">
        <v>386</v>
      </c>
      <c r="M120" s="12"/>
      <c r="N120" s="13">
        <v>1</v>
      </c>
      <c r="O120" s="13">
        <f t="shared" si="1"/>
        <v>4</v>
      </c>
      <c r="P120" s="10"/>
      <c r="Q120" s="10"/>
      <c r="R120" s="10">
        <v>4</v>
      </c>
      <c r="S120" s="10"/>
      <c r="T120" s="10"/>
      <c r="U120" s="10"/>
      <c r="V120" s="10"/>
      <c r="W120" s="10"/>
      <c r="X120" s="10"/>
      <c r="Y120" s="10"/>
    </row>
    <row r="121" spans="1:25" ht="66.599999999999994" customHeight="1" x14ac:dyDescent="0.25">
      <c r="A121" s="10" t="s">
        <v>22</v>
      </c>
      <c r="B121" s="10" t="s">
        <v>22</v>
      </c>
      <c r="C121" s="10" t="s">
        <v>264</v>
      </c>
      <c r="D121" s="15"/>
      <c r="E121" s="10" t="s">
        <v>265</v>
      </c>
      <c r="F121" s="10" t="s">
        <v>51</v>
      </c>
      <c r="G121" s="10" t="s">
        <v>51</v>
      </c>
      <c r="H121" s="10" t="s">
        <v>250</v>
      </c>
      <c r="I121" s="10" t="s">
        <v>42</v>
      </c>
      <c r="J121" s="10" t="s">
        <v>96</v>
      </c>
      <c r="K121" s="11">
        <v>179</v>
      </c>
      <c r="L121" s="11">
        <v>430</v>
      </c>
      <c r="M121" s="12"/>
      <c r="N121" s="13">
        <v>1</v>
      </c>
      <c r="O121" s="13">
        <f t="shared" si="1"/>
        <v>1</v>
      </c>
      <c r="P121" s="10"/>
      <c r="Q121" s="10"/>
      <c r="R121" s="10">
        <v>1</v>
      </c>
      <c r="S121" s="10"/>
      <c r="T121" s="10"/>
      <c r="U121" s="10"/>
      <c r="V121" s="10"/>
      <c r="W121" s="10"/>
      <c r="X121" s="10"/>
      <c r="Y121" s="10"/>
    </row>
    <row r="122" spans="1:25" ht="66.599999999999994" customHeight="1" x14ac:dyDescent="0.25">
      <c r="A122" s="10" t="s">
        <v>22</v>
      </c>
      <c r="B122" s="10" t="s">
        <v>22</v>
      </c>
      <c r="C122" s="10" t="s">
        <v>264</v>
      </c>
      <c r="D122" s="16"/>
      <c r="E122" s="10" t="s">
        <v>266</v>
      </c>
      <c r="F122" s="10" t="s">
        <v>267</v>
      </c>
      <c r="G122" s="10" t="s">
        <v>267</v>
      </c>
      <c r="H122" s="10" t="s">
        <v>250</v>
      </c>
      <c r="I122" s="10" t="s">
        <v>42</v>
      </c>
      <c r="J122" s="10" t="s">
        <v>96</v>
      </c>
      <c r="K122" s="11">
        <v>179</v>
      </c>
      <c r="L122" s="11">
        <v>430</v>
      </c>
      <c r="M122" s="12"/>
      <c r="N122" s="13">
        <v>1</v>
      </c>
      <c r="O122" s="13">
        <f t="shared" si="1"/>
        <v>1</v>
      </c>
      <c r="P122" s="10"/>
      <c r="Q122" s="10"/>
      <c r="R122" s="10">
        <v>1</v>
      </c>
      <c r="S122" s="10"/>
      <c r="T122" s="10"/>
      <c r="U122" s="10"/>
      <c r="V122" s="10"/>
      <c r="W122" s="10"/>
      <c r="X122" s="10"/>
      <c r="Y122" s="10"/>
    </row>
    <row r="123" spans="1:25" ht="66.599999999999994" customHeight="1" x14ac:dyDescent="0.25">
      <c r="A123" s="10" t="s">
        <v>22</v>
      </c>
      <c r="B123" s="10" t="s">
        <v>22</v>
      </c>
      <c r="C123" s="10" t="s">
        <v>264</v>
      </c>
      <c r="D123" s="17"/>
      <c r="E123" s="10" t="s">
        <v>268</v>
      </c>
      <c r="F123" s="10" t="s">
        <v>53</v>
      </c>
      <c r="G123" s="10" t="s">
        <v>53</v>
      </c>
      <c r="H123" s="10" t="s">
        <v>250</v>
      </c>
      <c r="I123" s="10" t="s">
        <v>42</v>
      </c>
      <c r="J123" s="10" t="s">
        <v>96</v>
      </c>
      <c r="K123" s="11">
        <v>179</v>
      </c>
      <c r="L123" s="11">
        <v>430</v>
      </c>
      <c r="M123" s="12"/>
      <c r="N123" s="13">
        <v>1</v>
      </c>
      <c r="O123" s="13">
        <f t="shared" si="1"/>
        <v>1</v>
      </c>
      <c r="P123" s="10"/>
      <c r="Q123" s="10"/>
      <c r="R123" s="10">
        <v>1</v>
      </c>
      <c r="S123" s="10"/>
      <c r="T123" s="10"/>
      <c r="U123" s="10"/>
      <c r="V123" s="10"/>
      <c r="W123" s="10"/>
      <c r="X123" s="10"/>
      <c r="Y123" s="10"/>
    </row>
    <row r="124" spans="1:25" ht="200.1" customHeight="1" x14ac:dyDescent="0.25">
      <c r="A124" s="10" t="s">
        <v>22</v>
      </c>
      <c r="B124" s="10" t="s">
        <v>22</v>
      </c>
      <c r="C124" s="10" t="s">
        <v>269</v>
      </c>
      <c r="D124" s="14"/>
      <c r="E124" s="10" t="s">
        <v>270</v>
      </c>
      <c r="F124" s="10" t="s">
        <v>51</v>
      </c>
      <c r="G124" s="10" t="s">
        <v>51</v>
      </c>
      <c r="H124" s="10" t="s">
        <v>250</v>
      </c>
      <c r="I124" s="10" t="s">
        <v>42</v>
      </c>
      <c r="J124" s="10" t="s">
        <v>34</v>
      </c>
      <c r="K124" s="11">
        <v>136</v>
      </c>
      <c r="L124" s="11">
        <v>326</v>
      </c>
      <c r="M124" s="12"/>
      <c r="N124" s="13">
        <v>1</v>
      </c>
      <c r="O124" s="13">
        <f t="shared" si="1"/>
        <v>2</v>
      </c>
      <c r="P124" s="10"/>
      <c r="Q124" s="10"/>
      <c r="R124" s="10">
        <v>2</v>
      </c>
      <c r="S124" s="10"/>
      <c r="T124" s="10"/>
      <c r="U124" s="10"/>
      <c r="V124" s="10"/>
      <c r="W124" s="10"/>
      <c r="X124" s="10"/>
      <c r="Y124" s="10"/>
    </row>
    <row r="125" spans="1:25" ht="200.1" customHeight="1" x14ac:dyDescent="0.25">
      <c r="A125" s="10" t="s">
        <v>22</v>
      </c>
      <c r="B125" s="10" t="s">
        <v>22</v>
      </c>
      <c r="C125" s="10" t="s">
        <v>271</v>
      </c>
      <c r="D125" s="14"/>
      <c r="E125" s="10" t="s">
        <v>272</v>
      </c>
      <c r="F125" s="10" t="s">
        <v>273</v>
      </c>
      <c r="G125" s="10" t="s">
        <v>273</v>
      </c>
      <c r="H125" s="10" t="s">
        <v>250</v>
      </c>
      <c r="I125" s="10" t="s">
        <v>42</v>
      </c>
      <c r="J125" s="10" t="s">
        <v>34</v>
      </c>
      <c r="K125" s="11">
        <v>136</v>
      </c>
      <c r="L125" s="11">
        <v>326</v>
      </c>
      <c r="M125" s="12"/>
      <c r="N125" s="13">
        <v>1</v>
      </c>
      <c r="O125" s="13">
        <f t="shared" si="1"/>
        <v>1</v>
      </c>
      <c r="P125" s="10"/>
      <c r="Q125" s="10"/>
      <c r="R125" s="10">
        <v>1</v>
      </c>
      <c r="S125" s="10"/>
      <c r="T125" s="10"/>
      <c r="U125" s="10"/>
      <c r="V125" s="10"/>
      <c r="W125" s="10"/>
      <c r="X125" s="10"/>
      <c r="Y125" s="10"/>
    </row>
    <row r="126" spans="1:25" ht="200.1" customHeight="1" x14ac:dyDescent="0.25">
      <c r="A126" s="10" t="s">
        <v>22</v>
      </c>
      <c r="B126" s="10" t="s">
        <v>22</v>
      </c>
      <c r="C126" s="10" t="s">
        <v>274</v>
      </c>
      <c r="D126" s="14"/>
      <c r="E126" s="10" t="s">
        <v>275</v>
      </c>
      <c r="F126" s="10" t="s">
        <v>132</v>
      </c>
      <c r="G126" s="10" t="s">
        <v>132</v>
      </c>
      <c r="H126" s="10" t="s">
        <v>250</v>
      </c>
      <c r="I126" s="10" t="s">
        <v>62</v>
      </c>
      <c r="J126" s="10" t="s">
        <v>215</v>
      </c>
      <c r="K126" s="11">
        <v>136</v>
      </c>
      <c r="L126" s="11">
        <v>326</v>
      </c>
      <c r="M126" s="12"/>
      <c r="N126" s="13">
        <v>1</v>
      </c>
      <c r="O126" s="13">
        <f t="shared" si="1"/>
        <v>1</v>
      </c>
      <c r="P126" s="10"/>
      <c r="Q126" s="10"/>
      <c r="R126" s="10">
        <v>1</v>
      </c>
      <c r="S126" s="10"/>
      <c r="T126" s="10"/>
      <c r="U126" s="10"/>
      <c r="V126" s="10"/>
      <c r="W126" s="10"/>
      <c r="X126" s="10"/>
      <c r="Y126" s="10"/>
    </row>
    <row r="127" spans="1:25" ht="200.1" customHeight="1" x14ac:dyDescent="0.25">
      <c r="A127" s="10" t="s">
        <v>22</v>
      </c>
      <c r="B127" s="10" t="s">
        <v>22</v>
      </c>
      <c r="C127" s="10" t="s">
        <v>276</v>
      </c>
      <c r="D127" s="14"/>
      <c r="E127" s="10" t="s">
        <v>277</v>
      </c>
      <c r="F127" s="10" t="s">
        <v>51</v>
      </c>
      <c r="G127" s="10" t="s">
        <v>51</v>
      </c>
      <c r="H127" s="10" t="s">
        <v>250</v>
      </c>
      <c r="I127" s="10" t="s">
        <v>62</v>
      </c>
      <c r="J127" s="10" t="s">
        <v>63</v>
      </c>
      <c r="K127" s="11">
        <v>136</v>
      </c>
      <c r="L127" s="11">
        <v>326</v>
      </c>
      <c r="M127" s="12"/>
      <c r="N127" s="13">
        <v>1</v>
      </c>
      <c r="O127" s="13">
        <f t="shared" si="1"/>
        <v>2</v>
      </c>
      <c r="P127" s="10"/>
      <c r="Q127" s="10"/>
      <c r="R127" s="10">
        <v>2</v>
      </c>
      <c r="S127" s="10"/>
      <c r="T127" s="10"/>
      <c r="U127" s="10"/>
      <c r="V127" s="10"/>
      <c r="W127" s="10"/>
      <c r="X127" s="10"/>
      <c r="Y127" s="10"/>
    </row>
    <row r="128" spans="1:25" ht="107.25" customHeight="1" x14ac:dyDescent="0.25">
      <c r="A128" s="10" t="s">
        <v>22</v>
      </c>
      <c r="B128" s="10" t="s">
        <v>22</v>
      </c>
      <c r="C128" s="10" t="s">
        <v>278</v>
      </c>
      <c r="D128" s="14"/>
      <c r="E128" s="10" t="s">
        <v>279</v>
      </c>
      <c r="F128" s="10" t="s">
        <v>53</v>
      </c>
      <c r="G128" s="10" t="s">
        <v>53</v>
      </c>
      <c r="H128" s="10" t="s">
        <v>250</v>
      </c>
      <c r="I128" s="10" t="s">
        <v>28</v>
      </c>
      <c r="J128" s="10" t="s">
        <v>96</v>
      </c>
      <c r="K128" s="11">
        <v>100</v>
      </c>
      <c r="L128" s="11">
        <v>240</v>
      </c>
      <c r="M128" s="12"/>
      <c r="N128" s="13">
        <v>1</v>
      </c>
      <c r="O128" s="13">
        <f t="shared" si="1"/>
        <v>1</v>
      </c>
      <c r="P128" s="10"/>
      <c r="Q128" s="10"/>
      <c r="R128" s="10">
        <v>1</v>
      </c>
      <c r="S128" s="10"/>
      <c r="T128" s="10"/>
      <c r="U128" s="10"/>
      <c r="V128" s="10"/>
      <c r="W128" s="10"/>
      <c r="X128" s="10"/>
      <c r="Y128" s="10"/>
    </row>
    <row r="129" spans="1:25" ht="99.95" customHeight="1" x14ac:dyDescent="0.25">
      <c r="A129" s="10" t="s">
        <v>22</v>
      </c>
      <c r="B129" s="10" t="s">
        <v>22</v>
      </c>
      <c r="C129" s="10" t="s">
        <v>280</v>
      </c>
      <c r="D129" s="15"/>
      <c r="E129" s="10" t="s">
        <v>281</v>
      </c>
      <c r="F129" s="10" t="s">
        <v>51</v>
      </c>
      <c r="G129" s="10" t="s">
        <v>51</v>
      </c>
      <c r="H129" s="10" t="s">
        <v>250</v>
      </c>
      <c r="I129" s="10" t="s">
        <v>282</v>
      </c>
      <c r="J129" s="10" t="s">
        <v>96</v>
      </c>
      <c r="K129" s="11">
        <v>100</v>
      </c>
      <c r="L129" s="11">
        <v>240</v>
      </c>
      <c r="M129" s="12"/>
      <c r="N129" s="13">
        <v>1</v>
      </c>
      <c r="O129" s="13">
        <f t="shared" si="1"/>
        <v>2</v>
      </c>
      <c r="P129" s="10"/>
      <c r="Q129" s="10"/>
      <c r="R129" s="10">
        <v>2</v>
      </c>
      <c r="S129" s="10"/>
      <c r="T129" s="10"/>
      <c r="U129" s="10"/>
      <c r="V129" s="10"/>
      <c r="W129" s="10"/>
      <c r="X129" s="10"/>
      <c r="Y129" s="10"/>
    </row>
    <row r="130" spans="1:25" ht="99.95" customHeight="1" x14ac:dyDescent="0.25">
      <c r="A130" s="10" t="s">
        <v>22</v>
      </c>
      <c r="B130" s="10" t="s">
        <v>22</v>
      </c>
      <c r="C130" s="10" t="s">
        <v>280</v>
      </c>
      <c r="D130" s="17"/>
      <c r="E130" s="10" t="s">
        <v>283</v>
      </c>
      <c r="F130" s="10" t="s">
        <v>31</v>
      </c>
      <c r="G130" s="10" t="s">
        <v>31</v>
      </c>
      <c r="H130" s="10" t="s">
        <v>250</v>
      </c>
      <c r="I130" s="10" t="s">
        <v>282</v>
      </c>
      <c r="J130" s="10" t="s">
        <v>96</v>
      </c>
      <c r="K130" s="11">
        <v>100</v>
      </c>
      <c r="L130" s="11">
        <v>240</v>
      </c>
      <c r="M130" s="12"/>
      <c r="N130" s="13">
        <v>1</v>
      </c>
      <c r="O130" s="13">
        <f t="shared" si="1"/>
        <v>1</v>
      </c>
      <c r="P130" s="10"/>
      <c r="Q130" s="10"/>
      <c r="R130" s="10">
        <v>1</v>
      </c>
      <c r="S130" s="10"/>
      <c r="T130" s="10"/>
      <c r="U130" s="10"/>
      <c r="V130" s="10"/>
      <c r="W130" s="10"/>
      <c r="X130" s="10"/>
      <c r="Y130" s="10"/>
    </row>
    <row r="131" spans="1:25" ht="200.1" customHeight="1" x14ac:dyDescent="0.25">
      <c r="A131" s="10" t="s">
        <v>22</v>
      </c>
      <c r="B131" s="10" t="s">
        <v>22</v>
      </c>
      <c r="C131" s="10" t="s">
        <v>284</v>
      </c>
      <c r="D131" s="14"/>
      <c r="E131" s="10" t="s">
        <v>285</v>
      </c>
      <c r="F131" s="10" t="s">
        <v>51</v>
      </c>
      <c r="G131" s="10" t="s">
        <v>51</v>
      </c>
      <c r="H131" s="10" t="s">
        <v>250</v>
      </c>
      <c r="I131" s="10" t="s">
        <v>62</v>
      </c>
      <c r="J131" s="10" t="s">
        <v>215</v>
      </c>
      <c r="K131" s="11">
        <v>113</v>
      </c>
      <c r="L131" s="11">
        <v>271</v>
      </c>
      <c r="M131" s="12"/>
      <c r="N131" s="13">
        <v>1</v>
      </c>
      <c r="O131" s="13">
        <f t="shared" si="1"/>
        <v>2</v>
      </c>
      <c r="P131" s="10"/>
      <c r="Q131" s="10"/>
      <c r="R131" s="10">
        <v>2</v>
      </c>
      <c r="S131" s="10"/>
      <c r="T131" s="10"/>
      <c r="U131" s="10"/>
      <c r="V131" s="10"/>
      <c r="W131" s="10"/>
      <c r="X131" s="10"/>
      <c r="Y131" s="10"/>
    </row>
    <row r="132" spans="1:25" ht="200.1" customHeight="1" x14ac:dyDescent="0.25">
      <c r="A132" s="10" t="s">
        <v>22</v>
      </c>
      <c r="B132" s="10" t="s">
        <v>22</v>
      </c>
      <c r="C132" s="10" t="s">
        <v>286</v>
      </c>
      <c r="D132" s="14"/>
      <c r="E132" s="10" t="s">
        <v>287</v>
      </c>
      <c r="F132" s="10" t="s">
        <v>74</v>
      </c>
      <c r="G132" s="10" t="s">
        <v>74</v>
      </c>
      <c r="H132" s="10" t="s">
        <v>250</v>
      </c>
      <c r="I132" s="10" t="s">
        <v>62</v>
      </c>
      <c r="J132" s="10" t="s">
        <v>215</v>
      </c>
      <c r="K132" s="11">
        <v>114</v>
      </c>
      <c r="L132" s="11">
        <v>274</v>
      </c>
      <c r="M132" s="12"/>
      <c r="N132" s="13">
        <v>1</v>
      </c>
      <c r="O132" s="13">
        <f t="shared" si="1"/>
        <v>2</v>
      </c>
      <c r="P132" s="10"/>
      <c r="Q132" s="10"/>
      <c r="R132" s="10">
        <v>2</v>
      </c>
      <c r="S132" s="10"/>
      <c r="T132" s="10"/>
      <c r="U132" s="10"/>
      <c r="V132" s="10"/>
      <c r="W132" s="10"/>
      <c r="X132" s="10"/>
      <c r="Y132" s="10"/>
    </row>
    <row r="133" spans="1:25" ht="200.1" customHeight="1" x14ac:dyDescent="0.25">
      <c r="A133" s="10" t="s">
        <v>22</v>
      </c>
      <c r="B133" s="10" t="s">
        <v>22</v>
      </c>
      <c r="C133" s="10" t="s">
        <v>288</v>
      </c>
      <c r="D133" s="14"/>
      <c r="E133" s="10" t="s">
        <v>289</v>
      </c>
      <c r="F133" s="10" t="s">
        <v>53</v>
      </c>
      <c r="G133" s="10" t="s">
        <v>53</v>
      </c>
      <c r="H133" s="10" t="s">
        <v>250</v>
      </c>
      <c r="I133" s="10" t="s">
        <v>62</v>
      </c>
      <c r="J133" s="10" t="s">
        <v>215</v>
      </c>
      <c r="K133" s="11">
        <v>136</v>
      </c>
      <c r="L133" s="11">
        <v>326</v>
      </c>
      <c r="M133" s="12"/>
      <c r="N133" s="13">
        <v>1</v>
      </c>
      <c r="O133" s="13">
        <f t="shared" ref="O133:O196" si="2">SUM(P133:Y133)</f>
        <v>1</v>
      </c>
      <c r="P133" s="10"/>
      <c r="Q133" s="10"/>
      <c r="R133" s="10">
        <v>1</v>
      </c>
      <c r="S133" s="10"/>
      <c r="T133" s="10"/>
      <c r="U133" s="10"/>
      <c r="V133" s="10"/>
      <c r="W133" s="10"/>
      <c r="X133" s="10"/>
      <c r="Y133" s="10"/>
    </row>
    <row r="134" spans="1:25" ht="200.1" customHeight="1" x14ac:dyDescent="0.25">
      <c r="A134" s="10" t="s">
        <v>22</v>
      </c>
      <c r="B134" s="10" t="s">
        <v>22</v>
      </c>
      <c r="C134" s="10" t="s">
        <v>290</v>
      </c>
      <c r="D134" s="14"/>
      <c r="E134" s="10" t="s">
        <v>291</v>
      </c>
      <c r="F134" s="10" t="s">
        <v>51</v>
      </c>
      <c r="G134" s="10" t="s">
        <v>51</v>
      </c>
      <c r="H134" s="10" t="s">
        <v>250</v>
      </c>
      <c r="I134" s="10" t="s">
        <v>292</v>
      </c>
      <c r="J134" s="10" t="s">
        <v>215</v>
      </c>
      <c r="K134" s="11">
        <v>114</v>
      </c>
      <c r="L134" s="11">
        <v>274</v>
      </c>
      <c r="M134" s="12"/>
      <c r="N134" s="13">
        <v>1</v>
      </c>
      <c r="O134" s="13">
        <f t="shared" si="2"/>
        <v>1</v>
      </c>
      <c r="P134" s="10"/>
      <c r="Q134" s="10"/>
      <c r="R134" s="10">
        <v>1</v>
      </c>
      <c r="S134" s="10"/>
      <c r="T134" s="10"/>
      <c r="U134" s="10"/>
      <c r="V134" s="10"/>
      <c r="W134" s="10"/>
      <c r="X134" s="10"/>
      <c r="Y134" s="10"/>
    </row>
    <row r="135" spans="1:25" ht="200.1" customHeight="1" x14ac:dyDescent="0.25">
      <c r="A135" s="10" t="s">
        <v>22</v>
      </c>
      <c r="B135" s="10" t="s">
        <v>22</v>
      </c>
      <c r="C135" s="10" t="s">
        <v>290</v>
      </c>
      <c r="D135" s="14"/>
      <c r="E135" s="10" t="s">
        <v>293</v>
      </c>
      <c r="F135" s="10" t="s">
        <v>74</v>
      </c>
      <c r="G135" s="10" t="s">
        <v>74</v>
      </c>
      <c r="H135" s="10" t="s">
        <v>250</v>
      </c>
      <c r="I135" s="10" t="s">
        <v>292</v>
      </c>
      <c r="J135" s="10" t="s">
        <v>215</v>
      </c>
      <c r="K135" s="11">
        <v>114</v>
      </c>
      <c r="L135" s="11">
        <v>274</v>
      </c>
      <c r="M135" s="12"/>
      <c r="N135" s="13">
        <v>1</v>
      </c>
      <c r="O135" s="13">
        <f t="shared" si="2"/>
        <v>1</v>
      </c>
      <c r="P135" s="10"/>
      <c r="Q135" s="10"/>
      <c r="R135" s="10">
        <v>1</v>
      </c>
      <c r="S135" s="10"/>
      <c r="T135" s="10"/>
      <c r="U135" s="10"/>
      <c r="V135" s="10"/>
      <c r="W135" s="10"/>
      <c r="X135" s="10"/>
      <c r="Y135" s="10"/>
    </row>
    <row r="136" spans="1:25" ht="200.1" customHeight="1" x14ac:dyDescent="0.25">
      <c r="A136" s="10" t="s">
        <v>22</v>
      </c>
      <c r="B136" s="10" t="s">
        <v>22</v>
      </c>
      <c r="C136" s="10" t="s">
        <v>294</v>
      </c>
      <c r="D136" s="14"/>
      <c r="E136" s="10" t="s">
        <v>295</v>
      </c>
      <c r="F136" s="10" t="s">
        <v>51</v>
      </c>
      <c r="G136" s="10" t="s">
        <v>51</v>
      </c>
      <c r="H136" s="10" t="s">
        <v>250</v>
      </c>
      <c r="I136" s="10" t="s">
        <v>62</v>
      </c>
      <c r="J136" s="10" t="s">
        <v>215</v>
      </c>
      <c r="K136" s="11">
        <v>122</v>
      </c>
      <c r="L136" s="11">
        <v>293</v>
      </c>
      <c r="M136" s="12"/>
      <c r="N136" s="13">
        <v>1</v>
      </c>
      <c r="O136" s="13">
        <f t="shared" si="2"/>
        <v>3</v>
      </c>
      <c r="P136" s="10"/>
      <c r="Q136" s="10"/>
      <c r="R136" s="10">
        <v>3</v>
      </c>
      <c r="S136" s="10"/>
      <c r="T136" s="10"/>
      <c r="U136" s="10"/>
      <c r="V136" s="10"/>
      <c r="W136" s="10"/>
      <c r="X136" s="10"/>
      <c r="Y136" s="10"/>
    </row>
    <row r="137" spans="1:25" ht="200.1" customHeight="1" x14ac:dyDescent="0.25">
      <c r="A137" s="10" t="s">
        <v>22</v>
      </c>
      <c r="B137" s="10" t="s">
        <v>22</v>
      </c>
      <c r="C137" s="10" t="s">
        <v>296</v>
      </c>
      <c r="D137" s="14"/>
      <c r="E137" s="10" t="s">
        <v>297</v>
      </c>
      <c r="F137" s="10" t="s">
        <v>298</v>
      </c>
      <c r="G137" s="10" t="s">
        <v>298</v>
      </c>
      <c r="H137" s="10" t="s">
        <v>250</v>
      </c>
      <c r="I137" s="10" t="s">
        <v>42</v>
      </c>
      <c r="J137" s="10" t="s">
        <v>29</v>
      </c>
      <c r="K137" s="11">
        <v>122</v>
      </c>
      <c r="L137" s="11">
        <v>293</v>
      </c>
      <c r="M137" s="12"/>
      <c r="N137" s="13">
        <v>1</v>
      </c>
      <c r="O137" s="13">
        <f t="shared" si="2"/>
        <v>2</v>
      </c>
      <c r="P137" s="10"/>
      <c r="Q137" s="10"/>
      <c r="R137" s="10">
        <v>2</v>
      </c>
      <c r="S137" s="10"/>
      <c r="T137" s="10"/>
      <c r="U137" s="10"/>
      <c r="V137" s="10"/>
      <c r="W137" s="10"/>
      <c r="X137" s="10"/>
      <c r="Y137" s="10"/>
    </row>
    <row r="138" spans="1:25" ht="200.1" customHeight="1" x14ac:dyDescent="0.25">
      <c r="A138" s="10" t="s">
        <v>22</v>
      </c>
      <c r="B138" s="10" t="s">
        <v>22</v>
      </c>
      <c r="C138" s="10" t="s">
        <v>296</v>
      </c>
      <c r="D138" s="14"/>
      <c r="E138" s="10" t="s">
        <v>299</v>
      </c>
      <c r="F138" s="10" t="s">
        <v>53</v>
      </c>
      <c r="G138" s="10" t="s">
        <v>53</v>
      </c>
      <c r="H138" s="10" t="s">
        <v>250</v>
      </c>
      <c r="I138" s="10" t="s">
        <v>42</v>
      </c>
      <c r="J138" s="10" t="s">
        <v>29</v>
      </c>
      <c r="K138" s="11">
        <v>122</v>
      </c>
      <c r="L138" s="11">
        <v>293</v>
      </c>
      <c r="M138" s="12"/>
      <c r="N138" s="13">
        <v>1</v>
      </c>
      <c r="O138" s="13">
        <f t="shared" si="2"/>
        <v>1</v>
      </c>
      <c r="P138" s="10"/>
      <c r="Q138" s="10"/>
      <c r="R138" s="10">
        <v>1</v>
      </c>
      <c r="S138" s="10"/>
      <c r="T138" s="10"/>
      <c r="U138" s="10"/>
      <c r="V138" s="10"/>
      <c r="W138" s="10"/>
      <c r="X138" s="10"/>
      <c r="Y138" s="10"/>
    </row>
    <row r="139" spans="1:25" ht="66.599999999999994" customHeight="1" x14ac:dyDescent="0.25">
      <c r="A139" s="10" t="s">
        <v>22</v>
      </c>
      <c r="B139" s="10" t="s">
        <v>22</v>
      </c>
      <c r="C139" s="10" t="s">
        <v>300</v>
      </c>
      <c r="D139" s="15"/>
      <c r="E139" s="10" t="s">
        <v>301</v>
      </c>
      <c r="F139" s="10" t="s">
        <v>58</v>
      </c>
      <c r="G139" s="10" t="s">
        <v>58</v>
      </c>
      <c r="H139" s="10" t="s">
        <v>250</v>
      </c>
      <c r="I139" s="10" t="s">
        <v>28</v>
      </c>
      <c r="J139" s="10" t="s">
        <v>96</v>
      </c>
      <c r="K139" s="11">
        <v>65</v>
      </c>
      <c r="L139" s="11">
        <v>156</v>
      </c>
      <c r="M139" s="12"/>
      <c r="N139" s="13">
        <v>1</v>
      </c>
      <c r="O139" s="13">
        <f t="shared" si="2"/>
        <v>1</v>
      </c>
      <c r="P139" s="10"/>
      <c r="Q139" s="10"/>
      <c r="R139" s="10">
        <v>1</v>
      </c>
      <c r="S139" s="10"/>
      <c r="T139" s="10"/>
      <c r="U139" s="10"/>
      <c r="V139" s="10"/>
      <c r="W139" s="10"/>
      <c r="X139" s="10"/>
      <c r="Y139" s="10"/>
    </row>
    <row r="140" spans="1:25" ht="66.599999999999994" customHeight="1" x14ac:dyDescent="0.25">
      <c r="A140" s="10" t="s">
        <v>22</v>
      </c>
      <c r="B140" s="10" t="s">
        <v>22</v>
      </c>
      <c r="C140" s="10" t="s">
        <v>300</v>
      </c>
      <c r="D140" s="16"/>
      <c r="E140" s="10" t="s">
        <v>302</v>
      </c>
      <c r="F140" s="10" t="s">
        <v>48</v>
      </c>
      <c r="G140" s="10" t="s">
        <v>48</v>
      </c>
      <c r="H140" s="10" t="s">
        <v>250</v>
      </c>
      <c r="I140" s="10" t="s">
        <v>28</v>
      </c>
      <c r="J140" s="10" t="s">
        <v>96</v>
      </c>
      <c r="K140" s="11">
        <v>65</v>
      </c>
      <c r="L140" s="11">
        <v>156</v>
      </c>
      <c r="M140" s="12"/>
      <c r="N140" s="13">
        <v>1</v>
      </c>
      <c r="O140" s="13">
        <f t="shared" si="2"/>
        <v>1</v>
      </c>
      <c r="P140" s="10"/>
      <c r="Q140" s="10"/>
      <c r="R140" s="10">
        <v>1</v>
      </c>
      <c r="S140" s="10"/>
      <c r="T140" s="10"/>
      <c r="U140" s="10"/>
      <c r="V140" s="10"/>
      <c r="W140" s="10"/>
      <c r="X140" s="10"/>
      <c r="Y140" s="10"/>
    </row>
    <row r="141" spans="1:25" ht="66.599999999999994" customHeight="1" x14ac:dyDescent="0.25">
      <c r="A141" s="10" t="s">
        <v>22</v>
      </c>
      <c r="B141" s="10" t="s">
        <v>22</v>
      </c>
      <c r="C141" s="10" t="s">
        <v>300</v>
      </c>
      <c r="D141" s="17"/>
      <c r="E141" s="10" t="s">
        <v>303</v>
      </c>
      <c r="F141" s="10" t="s">
        <v>36</v>
      </c>
      <c r="G141" s="10" t="s">
        <v>36</v>
      </c>
      <c r="H141" s="10" t="s">
        <v>250</v>
      </c>
      <c r="I141" s="10" t="s">
        <v>28</v>
      </c>
      <c r="J141" s="10" t="s">
        <v>96</v>
      </c>
      <c r="K141" s="11">
        <v>65</v>
      </c>
      <c r="L141" s="11">
        <v>156</v>
      </c>
      <c r="M141" s="12"/>
      <c r="N141" s="13">
        <v>1</v>
      </c>
      <c r="O141" s="13">
        <f t="shared" si="2"/>
        <v>1</v>
      </c>
      <c r="P141" s="10"/>
      <c r="Q141" s="10"/>
      <c r="R141" s="10">
        <v>1</v>
      </c>
      <c r="S141" s="10"/>
      <c r="T141" s="10"/>
      <c r="U141" s="10"/>
      <c r="V141" s="10"/>
      <c r="W141" s="10"/>
      <c r="X141" s="10"/>
      <c r="Y141" s="10"/>
    </row>
    <row r="142" spans="1:25" ht="66.599999999999994" customHeight="1" x14ac:dyDescent="0.25">
      <c r="A142" s="10" t="s">
        <v>22</v>
      </c>
      <c r="B142" s="10" t="s">
        <v>22</v>
      </c>
      <c r="C142" s="10" t="s">
        <v>304</v>
      </c>
      <c r="D142" s="15"/>
      <c r="E142" s="10" t="s">
        <v>305</v>
      </c>
      <c r="F142" s="10" t="s">
        <v>51</v>
      </c>
      <c r="G142" s="10" t="s">
        <v>51</v>
      </c>
      <c r="H142" s="10" t="s">
        <v>250</v>
      </c>
      <c r="I142" s="10" t="s">
        <v>28</v>
      </c>
      <c r="J142" s="10" t="s">
        <v>96</v>
      </c>
      <c r="K142" s="11">
        <v>70</v>
      </c>
      <c r="L142" s="11">
        <v>168</v>
      </c>
      <c r="M142" s="12"/>
      <c r="N142" s="13">
        <v>1</v>
      </c>
      <c r="O142" s="13">
        <f t="shared" si="2"/>
        <v>1</v>
      </c>
      <c r="P142" s="10"/>
      <c r="Q142" s="10"/>
      <c r="R142" s="10">
        <v>1</v>
      </c>
      <c r="S142" s="10"/>
      <c r="T142" s="10"/>
      <c r="U142" s="10"/>
      <c r="V142" s="10"/>
      <c r="W142" s="10"/>
      <c r="X142" s="10"/>
      <c r="Y142" s="10"/>
    </row>
    <row r="143" spans="1:25" ht="66.599999999999994" customHeight="1" x14ac:dyDescent="0.25">
      <c r="A143" s="10" t="s">
        <v>22</v>
      </c>
      <c r="B143" s="10" t="s">
        <v>22</v>
      </c>
      <c r="C143" s="10" t="s">
        <v>304</v>
      </c>
      <c r="D143" s="16"/>
      <c r="E143" s="10" t="s">
        <v>306</v>
      </c>
      <c r="F143" s="10" t="s">
        <v>307</v>
      </c>
      <c r="G143" s="10" t="s">
        <v>307</v>
      </c>
      <c r="H143" s="10" t="s">
        <v>250</v>
      </c>
      <c r="I143" s="10" t="s">
        <v>28</v>
      </c>
      <c r="J143" s="10" t="s">
        <v>96</v>
      </c>
      <c r="K143" s="11">
        <v>70</v>
      </c>
      <c r="L143" s="11">
        <v>168</v>
      </c>
      <c r="M143" s="12"/>
      <c r="N143" s="13">
        <v>1</v>
      </c>
      <c r="O143" s="13">
        <f t="shared" si="2"/>
        <v>1</v>
      </c>
      <c r="P143" s="10"/>
      <c r="Q143" s="10"/>
      <c r="R143" s="10">
        <v>1</v>
      </c>
      <c r="S143" s="10"/>
      <c r="T143" s="10"/>
      <c r="U143" s="10"/>
      <c r="V143" s="10"/>
      <c r="W143" s="10"/>
      <c r="X143" s="10"/>
      <c r="Y143" s="10"/>
    </row>
    <row r="144" spans="1:25" ht="66.599999999999994" customHeight="1" x14ac:dyDescent="0.25">
      <c r="A144" s="10" t="s">
        <v>22</v>
      </c>
      <c r="B144" s="10" t="s">
        <v>22</v>
      </c>
      <c r="C144" s="10" t="s">
        <v>304</v>
      </c>
      <c r="D144" s="17"/>
      <c r="E144" s="10" t="s">
        <v>308</v>
      </c>
      <c r="F144" s="10" t="s">
        <v>53</v>
      </c>
      <c r="G144" s="10" t="s">
        <v>53</v>
      </c>
      <c r="H144" s="10" t="s">
        <v>250</v>
      </c>
      <c r="I144" s="10" t="s">
        <v>28</v>
      </c>
      <c r="J144" s="10" t="s">
        <v>96</v>
      </c>
      <c r="K144" s="11">
        <v>70</v>
      </c>
      <c r="L144" s="11">
        <v>168</v>
      </c>
      <c r="M144" s="12"/>
      <c r="N144" s="13">
        <v>1</v>
      </c>
      <c r="O144" s="13">
        <f t="shared" si="2"/>
        <v>1</v>
      </c>
      <c r="P144" s="10"/>
      <c r="Q144" s="10"/>
      <c r="R144" s="10">
        <v>1</v>
      </c>
      <c r="S144" s="10"/>
      <c r="T144" s="10"/>
      <c r="U144" s="10"/>
      <c r="V144" s="10"/>
      <c r="W144" s="10"/>
      <c r="X144" s="10"/>
      <c r="Y144" s="10"/>
    </row>
    <row r="145" spans="1:25" ht="200.1" customHeight="1" x14ac:dyDescent="0.25">
      <c r="A145" s="10" t="s">
        <v>22</v>
      </c>
      <c r="B145" s="10" t="s">
        <v>22</v>
      </c>
      <c r="C145" s="10" t="s">
        <v>309</v>
      </c>
      <c r="D145" s="14"/>
      <c r="E145" s="10" t="s">
        <v>310</v>
      </c>
      <c r="F145" s="10" t="s">
        <v>311</v>
      </c>
      <c r="G145" s="10" t="s">
        <v>311</v>
      </c>
      <c r="H145" s="10" t="s">
        <v>250</v>
      </c>
      <c r="I145" s="10" t="s">
        <v>312</v>
      </c>
      <c r="J145" s="10" t="s">
        <v>96</v>
      </c>
      <c r="K145" s="11">
        <v>157</v>
      </c>
      <c r="L145" s="11">
        <v>377</v>
      </c>
      <c r="M145" s="12"/>
      <c r="N145" s="13">
        <v>1</v>
      </c>
      <c r="O145" s="13">
        <f t="shared" si="2"/>
        <v>1</v>
      </c>
      <c r="P145" s="10"/>
      <c r="Q145" s="10"/>
      <c r="R145" s="10">
        <v>1</v>
      </c>
      <c r="S145" s="10"/>
      <c r="T145" s="10"/>
      <c r="U145" s="10"/>
      <c r="V145" s="10"/>
      <c r="W145" s="10"/>
      <c r="X145" s="10"/>
      <c r="Y145" s="10"/>
    </row>
    <row r="146" spans="1:25" ht="200.1" customHeight="1" x14ac:dyDescent="0.25">
      <c r="A146" s="10" t="s">
        <v>22</v>
      </c>
      <c r="B146" s="10" t="s">
        <v>22</v>
      </c>
      <c r="C146" s="10" t="s">
        <v>313</v>
      </c>
      <c r="D146" s="14"/>
      <c r="E146" s="10" t="s">
        <v>314</v>
      </c>
      <c r="F146" s="10" t="s">
        <v>51</v>
      </c>
      <c r="G146" s="10" t="s">
        <v>51</v>
      </c>
      <c r="H146" s="10" t="s">
        <v>250</v>
      </c>
      <c r="I146" s="10" t="s">
        <v>312</v>
      </c>
      <c r="J146" s="10" t="s">
        <v>96</v>
      </c>
      <c r="K146" s="11">
        <v>151</v>
      </c>
      <c r="L146" s="11">
        <v>362</v>
      </c>
      <c r="M146" s="12"/>
      <c r="N146" s="13">
        <v>1</v>
      </c>
      <c r="O146" s="13">
        <f t="shared" si="2"/>
        <v>2</v>
      </c>
      <c r="P146" s="10"/>
      <c r="Q146" s="10"/>
      <c r="R146" s="10">
        <v>2</v>
      </c>
      <c r="S146" s="10"/>
      <c r="T146" s="10"/>
      <c r="U146" s="10"/>
      <c r="V146" s="10"/>
      <c r="W146" s="10"/>
      <c r="X146" s="10"/>
      <c r="Y146" s="10"/>
    </row>
    <row r="147" spans="1:25" ht="200.1" customHeight="1" x14ac:dyDescent="0.25">
      <c r="A147" s="10" t="s">
        <v>22</v>
      </c>
      <c r="B147" s="10" t="s">
        <v>22</v>
      </c>
      <c r="C147" s="10" t="s">
        <v>315</v>
      </c>
      <c r="D147" s="14"/>
      <c r="E147" s="10" t="s">
        <v>316</v>
      </c>
      <c r="F147" s="10" t="s">
        <v>25</v>
      </c>
      <c r="G147" s="10" t="s">
        <v>25</v>
      </c>
      <c r="H147" s="10" t="s">
        <v>250</v>
      </c>
      <c r="I147" s="10" t="s">
        <v>28</v>
      </c>
      <c r="J147" s="10" t="s">
        <v>96</v>
      </c>
      <c r="K147" s="11">
        <v>157</v>
      </c>
      <c r="L147" s="11">
        <v>377</v>
      </c>
      <c r="M147" s="12"/>
      <c r="N147" s="13">
        <v>1</v>
      </c>
      <c r="O147" s="13">
        <f t="shared" si="2"/>
        <v>1</v>
      </c>
      <c r="P147" s="10"/>
      <c r="Q147" s="10"/>
      <c r="R147" s="10">
        <v>1</v>
      </c>
      <c r="S147" s="10"/>
      <c r="T147" s="10"/>
      <c r="U147" s="10"/>
      <c r="V147" s="10"/>
      <c r="W147" s="10"/>
      <c r="X147" s="10"/>
      <c r="Y147" s="10"/>
    </row>
    <row r="148" spans="1:25" ht="99.95" customHeight="1" x14ac:dyDescent="0.25">
      <c r="A148" s="10" t="s">
        <v>22</v>
      </c>
      <c r="B148" s="10" t="s">
        <v>22</v>
      </c>
      <c r="C148" s="10" t="s">
        <v>317</v>
      </c>
      <c r="D148" s="15"/>
      <c r="E148" s="10" t="s">
        <v>318</v>
      </c>
      <c r="F148" s="10" t="s">
        <v>51</v>
      </c>
      <c r="G148" s="10" t="s">
        <v>51</v>
      </c>
      <c r="H148" s="10" t="s">
        <v>245</v>
      </c>
      <c r="I148" s="10" t="s">
        <v>292</v>
      </c>
      <c r="J148" s="10" t="s">
        <v>215</v>
      </c>
      <c r="K148" s="11">
        <v>121</v>
      </c>
      <c r="L148" s="11">
        <v>290</v>
      </c>
      <c r="M148" s="12"/>
      <c r="N148" s="13">
        <v>1</v>
      </c>
      <c r="O148" s="13">
        <f t="shared" si="2"/>
        <v>1</v>
      </c>
      <c r="P148" s="10"/>
      <c r="Q148" s="10"/>
      <c r="R148" s="10">
        <v>1</v>
      </c>
      <c r="S148" s="10"/>
      <c r="T148" s="10"/>
      <c r="U148" s="10"/>
      <c r="V148" s="10"/>
      <c r="W148" s="10"/>
      <c r="X148" s="10"/>
      <c r="Y148" s="10"/>
    </row>
    <row r="149" spans="1:25" ht="99.95" customHeight="1" x14ac:dyDescent="0.25">
      <c r="A149" s="10" t="s">
        <v>22</v>
      </c>
      <c r="B149" s="10" t="s">
        <v>22</v>
      </c>
      <c r="C149" s="10" t="s">
        <v>317</v>
      </c>
      <c r="D149" s="17"/>
      <c r="E149" s="10" t="s">
        <v>319</v>
      </c>
      <c r="F149" s="10" t="s">
        <v>307</v>
      </c>
      <c r="G149" s="10" t="s">
        <v>307</v>
      </c>
      <c r="H149" s="10" t="s">
        <v>245</v>
      </c>
      <c r="I149" s="10" t="s">
        <v>292</v>
      </c>
      <c r="J149" s="10" t="s">
        <v>215</v>
      </c>
      <c r="K149" s="11">
        <v>121</v>
      </c>
      <c r="L149" s="11">
        <v>290</v>
      </c>
      <c r="M149" s="12"/>
      <c r="N149" s="13">
        <v>1</v>
      </c>
      <c r="O149" s="13">
        <f t="shared" si="2"/>
        <v>1</v>
      </c>
      <c r="P149" s="10"/>
      <c r="Q149" s="10"/>
      <c r="R149" s="10">
        <v>1</v>
      </c>
      <c r="S149" s="10"/>
      <c r="T149" s="10"/>
      <c r="U149" s="10"/>
      <c r="V149" s="10"/>
      <c r="W149" s="10"/>
      <c r="X149" s="10"/>
      <c r="Y149" s="10"/>
    </row>
    <row r="150" spans="1:25" ht="200.1" customHeight="1" x14ac:dyDescent="0.25">
      <c r="A150" s="10" t="s">
        <v>22</v>
      </c>
      <c r="B150" s="10" t="s">
        <v>22</v>
      </c>
      <c r="C150" s="10" t="s">
        <v>320</v>
      </c>
      <c r="D150" s="14"/>
      <c r="E150" s="10" t="s">
        <v>321</v>
      </c>
      <c r="F150" s="10" t="s">
        <v>36</v>
      </c>
      <c r="G150" s="10" t="s">
        <v>36</v>
      </c>
      <c r="H150" s="10" t="s">
        <v>250</v>
      </c>
      <c r="I150" s="10" t="s">
        <v>312</v>
      </c>
      <c r="J150" s="10" t="s">
        <v>215</v>
      </c>
      <c r="K150" s="11">
        <v>133</v>
      </c>
      <c r="L150" s="11">
        <v>319</v>
      </c>
      <c r="M150" s="12"/>
      <c r="N150" s="13">
        <v>1</v>
      </c>
      <c r="O150" s="13">
        <f t="shared" si="2"/>
        <v>1</v>
      </c>
      <c r="P150" s="10"/>
      <c r="Q150" s="10"/>
      <c r="R150" s="10">
        <v>1</v>
      </c>
      <c r="S150" s="10"/>
      <c r="T150" s="10"/>
      <c r="U150" s="10"/>
      <c r="V150" s="10"/>
      <c r="W150" s="10"/>
      <c r="X150" s="10"/>
      <c r="Y150" s="10"/>
    </row>
    <row r="151" spans="1:25" ht="200.1" customHeight="1" x14ac:dyDescent="0.25">
      <c r="A151" s="10" t="s">
        <v>22</v>
      </c>
      <c r="B151" s="10" t="s">
        <v>22</v>
      </c>
      <c r="C151" s="10" t="s">
        <v>322</v>
      </c>
      <c r="D151" s="14"/>
      <c r="E151" s="10" t="s">
        <v>323</v>
      </c>
      <c r="F151" s="10" t="s">
        <v>25</v>
      </c>
      <c r="G151" s="10" t="s">
        <v>25</v>
      </c>
      <c r="H151" s="10" t="s">
        <v>250</v>
      </c>
      <c r="I151" s="10" t="s">
        <v>28</v>
      </c>
      <c r="J151" s="10" t="s">
        <v>324</v>
      </c>
      <c r="K151" s="11">
        <v>93</v>
      </c>
      <c r="L151" s="11">
        <v>223</v>
      </c>
      <c r="M151" s="12"/>
      <c r="N151" s="13">
        <v>6</v>
      </c>
      <c r="O151" s="13">
        <f t="shared" si="2"/>
        <v>297</v>
      </c>
      <c r="P151" s="10"/>
      <c r="Q151" s="10"/>
      <c r="R151" s="10"/>
      <c r="S151" s="10"/>
      <c r="T151" s="10">
        <v>26</v>
      </c>
      <c r="U151" s="10">
        <v>58</v>
      </c>
      <c r="V151" s="10">
        <v>80</v>
      </c>
      <c r="W151" s="10">
        <v>80</v>
      </c>
      <c r="X151" s="10">
        <v>41</v>
      </c>
      <c r="Y151" s="10">
        <v>12</v>
      </c>
    </row>
    <row r="152" spans="1:25" ht="200.1" customHeight="1" x14ac:dyDescent="0.25">
      <c r="A152" s="10" t="s">
        <v>22</v>
      </c>
      <c r="B152" s="10" t="s">
        <v>22</v>
      </c>
      <c r="C152" s="10" t="s">
        <v>322</v>
      </c>
      <c r="D152" s="14"/>
      <c r="E152" s="10" t="s">
        <v>325</v>
      </c>
      <c r="F152" s="10" t="s">
        <v>180</v>
      </c>
      <c r="G152" s="10" t="s">
        <v>180</v>
      </c>
      <c r="H152" s="10" t="s">
        <v>250</v>
      </c>
      <c r="I152" s="10" t="s">
        <v>28</v>
      </c>
      <c r="J152" s="10" t="s">
        <v>324</v>
      </c>
      <c r="K152" s="11">
        <v>93</v>
      </c>
      <c r="L152" s="11">
        <v>223</v>
      </c>
      <c r="M152" s="12"/>
      <c r="N152" s="13">
        <v>6</v>
      </c>
      <c r="O152" s="13">
        <f t="shared" si="2"/>
        <v>56</v>
      </c>
      <c r="P152" s="10"/>
      <c r="Q152" s="10"/>
      <c r="R152" s="10"/>
      <c r="S152" s="10"/>
      <c r="T152" s="10">
        <v>7</v>
      </c>
      <c r="U152" s="10">
        <v>16</v>
      </c>
      <c r="V152" s="10">
        <v>19</v>
      </c>
      <c r="W152" s="10">
        <v>12</v>
      </c>
      <c r="X152" s="10">
        <v>1</v>
      </c>
      <c r="Y152" s="10">
        <v>1</v>
      </c>
    </row>
    <row r="153" spans="1:25" ht="200.1" customHeight="1" x14ac:dyDescent="0.25">
      <c r="A153" s="10" t="s">
        <v>22</v>
      </c>
      <c r="B153" s="10" t="s">
        <v>22</v>
      </c>
      <c r="C153" s="10" t="s">
        <v>326</v>
      </c>
      <c r="D153" s="14"/>
      <c r="E153" s="10" t="s">
        <v>327</v>
      </c>
      <c r="F153" s="10" t="s">
        <v>25</v>
      </c>
      <c r="G153" s="10" t="s">
        <v>25</v>
      </c>
      <c r="H153" s="10" t="s">
        <v>250</v>
      </c>
      <c r="I153" s="10" t="s">
        <v>28</v>
      </c>
      <c r="J153" s="10" t="s">
        <v>324</v>
      </c>
      <c r="K153" s="11">
        <v>93</v>
      </c>
      <c r="L153" s="11">
        <v>223</v>
      </c>
      <c r="M153" s="12"/>
      <c r="N153" s="13">
        <v>6</v>
      </c>
      <c r="O153" s="13">
        <f t="shared" si="2"/>
        <v>56</v>
      </c>
      <c r="P153" s="10"/>
      <c r="Q153" s="10"/>
      <c r="R153" s="10"/>
      <c r="S153" s="10"/>
      <c r="T153" s="10">
        <v>5</v>
      </c>
      <c r="U153" s="10">
        <v>15</v>
      </c>
      <c r="V153" s="10">
        <v>16</v>
      </c>
      <c r="W153" s="10">
        <v>17</v>
      </c>
      <c r="X153" s="10">
        <v>1</v>
      </c>
      <c r="Y153" s="10">
        <v>2</v>
      </c>
    </row>
    <row r="154" spans="1:25" ht="200.45" customHeight="1" x14ac:dyDescent="0.25">
      <c r="A154" s="10" t="s">
        <v>22</v>
      </c>
      <c r="B154" s="10" t="s">
        <v>22</v>
      </c>
      <c r="C154" s="10" t="s">
        <v>326</v>
      </c>
      <c r="D154" s="14"/>
      <c r="E154" s="10" t="s">
        <v>328</v>
      </c>
      <c r="F154" s="10" t="s">
        <v>180</v>
      </c>
      <c r="G154" s="10" t="s">
        <v>180</v>
      </c>
      <c r="H154" s="10" t="s">
        <v>250</v>
      </c>
      <c r="I154" s="10" t="s">
        <v>28</v>
      </c>
      <c r="J154" s="10" t="s">
        <v>324</v>
      </c>
      <c r="K154" s="11">
        <v>93</v>
      </c>
      <c r="L154" s="11">
        <v>223</v>
      </c>
      <c r="M154" s="12"/>
      <c r="N154" s="13">
        <v>4</v>
      </c>
      <c r="O154" s="13">
        <f t="shared" si="2"/>
        <v>39</v>
      </c>
      <c r="P154" s="10"/>
      <c r="Q154" s="10"/>
      <c r="R154" s="10"/>
      <c r="S154" s="10"/>
      <c r="T154" s="10">
        <v>4</v>
      </c>
      <c r="U154" s="10">
        <v>12</v>
      </c>
      <c r="V154" s="10">
        <v>14</v>
      </c>
      <c r="W154" s="10">
        <v>9</v>
      </c>
      <c r="X154" s="10"/>
      <c r="Y154" s="10"/>
    </row>
    <row r="155" spans="1:25" ht="200.1" customHeight="1" x14ac:dyDescent="0.25">
      <c r="A155" s="10" t="s">
        <v>22</v>
      </c>
      <c r="B155" s="10" t="s">
        <v>22</v>
      </c>
      <c r="C155" s="10" t="s">
        <v>329</v>
      </c>
      <c r="D155" s="14"/>
      <c r="E155" s="10" t="s">
        <v>330</v>
      </c>
      <c r="F155" s="10" t="s">
        <v>25</v>
      </c>
      <c r="G155" s="10" t="s">
        <v>25</v>
      </c>
      <c r="H155" s="10" t="s">
        <v>250</v>
      </c>
      <c r="I155" s="10" t="s">
        <v>28</v>
      </c>
      <c r="J155" s="10" t="s">
        <v>324</v>
      </c>
      <c r="K155" s="11">
        <v>93</v>
      </c>
      <c r="L155" s="11">
        <v>223</v>
      </c>
      <c r="M155" s="12"/>
      <c r="N155" s="13">
        <v>6</v>
      </c>
      <c r="O155" s="13">
        <f t="shared" si="2"/>
        <v>361</v>
      </c>
      <c r="P155" s="10"/>
      <c r="Q155" s="10"/>
      <c r="R155" s="10"/>
      <c r="S155" s="10"/>
      <c r="T155" s="10">
        <v>30</v>
      </c>
      <c r="U155" s="10">
        <v>60</v>
      </c>
      <c r="V155" s="10">
        <v>98</v>
      </c>
      <c r="W155" s="10">
        <v>91</v>
      </c>
      <c r="X155" s="10">
        <v>60</v>
      </c>
      <c r="Y155" s="10">
        <v>22</v>
      </c>
    </row>
    <row r="156" spans="1:25" ht="200.1" customHeight="1" x14ac:dyDescent="0.25">
      <c r="A156" s="10" t="s">
        <v>22</v>
      </c>
      <c r="B156" s="10" t="s">
        <v>22</v>
      </c>
      <c r="C156" s="10" t="s">
        <v>329</v>
      </c>
      <c r="D156" s="14"/>
      <c r="E156" s="10" t="s">
        <v>331</v>
      </c>
      <c r="F156" s="10" t="s">
        <v>180</v>
      </c>
      <c r="G156" s="10" t="s">
        <v>180</v>
      </c>
      <c r="H156" s="10" t="s">
        <v>250</v>
      </c>
      <c r="I156" s="10" t="s">
        <v>28</v>
      </c>
      <c r="J156" s="10" t="s">
        <v>324</v>
      </c>
      <c r="K156" s="11">
        <v>93</v>
      </c>
      <c r="L156" s="11">
        <v>223</v>
      </c>
      <c r="M156" s="12"/>
      <c r="N156" s="13">
        <v>6</v>
      </c>
      <c r="O156" s="13">
        <f t="shared" si="2"/>
        <v>71</v>
      </c>
      <c r="P156" s="10"/>
      <c r="Q156" s="10"/>
      <c r="R156" s="10"/>
      <c r="S156" s="10"/>
      <c r="T156" s="10">
        <v>9</v>
      </c>
      <c r="U156" s="10">
        <v>18</v>
      </c>
      <c r="V156" s="10">
        <v>21</v>
      </c>
      <c r="W156" s="10">
        <v>14</v>
      </c>
      <c r="X156" s="10">
        <v>8</v>
      </c>
      <c r="Y156" s="10">
        <v>1</v>
      </c>
    </row>
    <row r="157" spans="1:25" ht="200.1" customHeight="1" x14ac:dyDescent="0.25">
      <c r="A157" s="10" t="s">
        <v>22</v>
      </c>
      <c r="B157" s="10" t="s">
        <v>22</v>
      </c>
      <c r="C157" s="10" t="s">
        <v>332</v>
      </c>
      <c r="D157" s="14"/>
      <c r="E157" s="10" t="s">
        <v>333</v>
      </c>
      <c r="F157" s="10" t="s">
        <v>180</v>
      </c>
      <c r="G157" s="10" t="s">
        <v>180</v>
      </c>
      <c r="H157" s="10" t="s">
        <v>250</v>
      </c>
      <c r="I157" s="10" t="s">
        <v>28</v>
      </c>
      <c r="J157" s="10" t="s">
        <v>324</v>
      </c>
      <c r="K157" s="11">
        <v>85</v>
      </c>
      <c r="L157" s="11">
        <v>204</v>
      </c>
      <c r="M157" s="12"/>
      <c r="N157" s="13">
        <v>5</v>
      </c>
      <c r="O157" s="13">
        <f t="shared" si="2"/>
        <v>60</v>
      </c>
      <c r="P157" s="10"/>
      <c r="Q157" s="10"/>
      <c r="R157" s="10"/>
      <c r="S157" s="10"/>
      <c r="T157" s="10">
        <v>3</v>
      </c>
      <c r="U157" s="10">
        <v>11</v>
      </c>
      <c r="V157" s="10">
        <v>22</v>
      </c>
      <c r="W157" s="10">
        <v>22</v>
      </c>
      <c r="X157" s="10">
        <v>2</v>
      </c>
      <c r="Y157" s="10"/>
    </row>
    <row r="158" spans="1:25" ht="99.95" customHeight="1" x14ac:dyDescent="0.25">
      <c r="A158" s="10" t="s">
        <v>22</v>
      </c>
      <c r="B158" s="10" t="s">
        <v>22</v>
      </c>
      <c r="C158" s="10" t="s">
        <v>334</v>
      </c>
      <c r="D158" s="15"/>
      <c r="E158" s="10" t="s">
        <v>335</v>
      </c>
      <c r="F158" s="10" t="s">
        <v>53</v>
      </c>
      <c r="G158" s="10" t="s">
        <v>53</v>
      </c>
      <c r="H158" s="10" t="s">
        <v>336</v>
      </c>
      <c r="I158" s="10" t="s">
        <v>42</v>
      </c>
      <c r="J158" s="10" t="s">
        <v>96</v>
      </c>
      <c r="K158" s="11">
        <v>150</v>
      </c>
      <c r="L158" s="11">
        <v>360</v>
      </c>
      <c r="M158" s="12"/>
      <c r="N158" s="13">
        <v>1</v>
      </c>
      <c r="O158" s="13">
        <f t="shared" si="2"/>
        <v>2</v>
      </c>
      <c r="P158" s="10"/>
      <c r="Q158" s="10"/>
      <c r="R158" s="10">
        <v>2</v>
      </c>
      <c r="S158" s="10"/>
      <c r="T158" s="10"/>
      <c r="U158" s="10"/>
      <c r="V158" s="10"/>
      <c r="W158" s="10"/>
      <c r="X158" s="10"/>
      <c r="Y158" s="10"/>
    </row>
    <row r="159" spans="1:25" ht="99.95" customHeight="1" x14ac:dyDescent="0.25">
      <c r="A159" s="10" t="s">
        <v>22</v>
      </c>
      <c r="B159" s="10" t="s">
        <v>22</v>
      </c>
      <c r="C159" s="10" t="s">
        <v>334</v>
      </c>
      <c r="D159" s="17"/>
      <c r="E159" s="10" t="s">
        <v>337</v>
      </c>
      <c r="F159" s="10" t="s">
        <v>31</v>
      </c>
      <c r="G159" s="10" t="s">
        <v>31</v>
      </c>
      <c r="H159" s="10" t="s">
        <v>336</v>
      </c>
      <c r="I159" s="10" t="s">
        <v>42</v>
      </c>
      <c r="J159" s="10" t="s">
        <v>96</v>
      </c>
      <c r="K159" s="11">
        <v>150</v>
      </c>
      <c r="L159" s="11">
        <v>360</v>
      </c>
      <c r="M159" s="12"/>
      <c r="N159" s="13">
        <v>1</v>
      </c>
      <c r="O159" s="13">
        <f t="shared" si="2"/>
        <v>2</v>
      </c>
      <c r="P159" s="10"/>
      <c r="Q159" s="10"/>
      <c r="R159" s="10">
        <v>2</v>
      </c>
      <c r="S159" s="10"/>
      <c r="T159" s="10"/>
      <c r="U159" s="10"/>
      <c r="V159" s="10"/>
      <c r="W159" s="10"/>
      <c r="X159" s="10"/>
      <c r="Y159" s="10"/>
    </row>
    <row r="160" spans="1:25" ht="66.599999999999994" customHeight="1" x14ac:dyDescent="0.25">
      <c r="A160" s="10" t="s">
        <v>22</v>
      </c>
      <c r="B160" s="10" t="s">
        <v>22</v>
      </c>
      <c r="C160" s="10" t="s">
        <v>338</v>
      </c>
      <c r="D160" s="15"/>
      <c r="E160" s="10" t="s">
        <v>339</v>
      </c>
      <c r="F160" s="10" t="s">
        <v>340</v>
      </c>
      <c r="G160" s="10" t="s">
        <v>340</v>
      </c>
      <c r="H160" s="10" t="s">
        <v>336</v>
      </c>
      <c r="I160" s="10" t="s">
        <v>62</v>
      </c>
      <c r="J160" s="10" t="s">
        <v>96</v>
      </c>
      <c r="K160" s="11">
        <v>128</v>
      </c>
      <c r="L160" s="11">
        <v>307</v>
      </c>
      <c r="M160" s="12"/>
      <c r="N160" s="13">
        <v>1</v>
      </c>
      <c r="O160" s="13">
        <f t="shared" si="2"/>
        <v>1</v>
      </c>
      <c r="P160" s="10"/>
      <c r="Q160" s="10"/>
      <c r="R160" s="10">
        <v>1</v>
      </c>
      <c r="S160" s="10"/>
      <c r="T160" s="10"/>
      <c r="U160" s="10"/>
      <c r="V160" s="10"/>
      <c r="W160" s="10"/>
      <c r="X160" s="10"/>
      <c r="Y160" s="10"/>
    </row>
    <row r="161" spans="1:25" ht="66.599999999999994" customHeight="1" x14ac:dyDescent="0.25">
      <c r="A161" s="10" t="s">
        <v>22</v>
      </c>
      <c r="B161" s="10" t="s">
        <v>22</v>
      </c>
      <c r="C161" s="10" t="s">
        <v>338</v>
      </c>
      <c r="D161" s="16"/>
      <c r="E161" s="10" t="s">
        <v>341</v>
      </c>
      <c r="F161" s="10" t="s">
        <v>53</v>
      </c>
      <c r="G161" s="10" t="s">
        <v>53</v>
      </c>
      <c r="H161" s="10" t="s">
        <v>336</v>
      </c>
      <c r="I161" s="10" t="s">
        <v>62</v>
      </c>
      <c r="J161" s="10" t="s">
        <v>96</v>
      </c>
      <c r="K161" s="11">
        <v>128</v>
      </c>
      <c r="L161" s="11">
        <v>307</v>
      </c>
      <c r="M161" s="12"/>
      <c r="N161" s="13">
        <v>1</v>
      </c>
      <c r="O161" s="13">
        <f t="shared" si="2"/>
        <v>1</v>
      </c>
      <c r="P161" s="10"/>
      <c r="Q161" s="10"/>
      <c r="R161" s="10">
        <v>1</v>
      </c>
      <c r="S161" s="10"/>
      <c r="T161" s="10"/>
      <c r="U161" s="10"/>
      <c r="V161" s="10"/>
      <c r="W161" s="10"/>
      <c r="X161" s="10"/>
      <c r="Y161" s="10"/>
    </row>
    <row r="162" spans="1:25" ht="66.599999999999994" customHeight="1" x14ac:dyDescent="0.25">
      <c r="A162" s="10" t="s">
        <v>22</v>
      </c>
      <c r="B162" s="10" t="s">
        <v>22</v>
      </c>
      <c r="C162" s="10" t="s">
        <v>338</v>
      </c>
      <c r="D162" s="17"/>
      <c r="E162" s="10" t="s">
        <v>342</v>
      </c>
      <c r="F162" s="10" t="s">
        <v>31</v>
      </c>
      <c r="G162" s="10" t="s">
        <v>31</v>
      </c>
      <c r="H162" s="10" t="s">
        <v>336</v>
      </c>
      <c r="I162" s="10" t="s">
        <v>62</v>
      </c>
      <c r="J162" s="10" t="s">
        <v>96</v>
      </c>
      <c r="K162" s="11">
        <v>128</v>
      </c>
      <c r="L162" s="11">
        <v>307</v>
      </c>
      <c r="M162" s="12"/>
      <c r="N162" s="13">
        <v>1</v>
      </c>
      <c r="O162" s="13">
        <f t="shared" si="2"/>
        <v>1</v>
      </c>
      <c r="P162" s="10"/>
      <c r="Q162" s="10"/>
      <c r="R162" s="10">
        <v>1</v>
      </c>
      <c r="S162" s="10"/>
      <c r="T162" s="10"/>
      <c r="U162" s="10"/>
      <c r="V162" s="10"/>
      <c r="W162" s="10"/>
      <c r="X162" s="10"/>
      <c r="Y162" s="10"/>
    </row>
    <row r="163" spans="1:25" ht="200.1" customHeight="1" x14ac:dyDescent="0.25">
      <c r="A163" s="10" t="s">
        <v>22</v>
      </c>
      <c r="B163" s="10" t="s">
        <v>22</v>
      </c>
      <c r="C163" s="10" t="s">
        <v>343</v>
      </c>
      <c r="D163" s="14"/>
      <c r="E163" s="10" t="s">
        <v>344</v>
      </c>
      <c r="F163" s="10" t="s">
        <v>53</v>
      </c>
      <c r="G163" s="10" t="s">
        <v>53</v>
      </c>
      <c r="H163" s="10" t="s">
        <v>345</v>
      </c>
      <c r="I163" s="10" t="s">
        <v>42</v>
      </c>
      <c r="J163" s="10" t="s">
        <v>96</v>
      </c>
      <c r="K163" s="11">
        <v>168</v>
      </c>
      <c r="L163" s="11">
        <v>403</v>
      </c>
      <c r="M163" s="12"/>
      <c r="N163" s="13">
        <v>1</v>
      </c>
      <c r="O163" s="13">
        <f t="shared" si="2"/>
        <v>1</v>
      </c>
      <c r="P163" s="10"/>
      <c r="Q163" s="10"/>
      <c r="R163" s="10">
        <v>1</v>
      </c>
      <c r="S163" s="10"/>
      <c r="T163" s="10"/>
      <c r="U163" s="10"/>
      <c r="V163" s="10"/>
      <c r="W163" s="10"/>
      <c r="X163" s="10"/>
      <c r="Y163" s="10"/>
    </row>
    <row r="164" spans="1:25" x14ac:dyDescent="0.25">
      <c r="A164" s="10" t="s">
        <v>22</v>
      </c>
      <c r="B164" s="10" t="s">
        <v>22</v>
      </c>
      <c r="C164" s="10" t="s">
        <v>346</v>
      </c>
      <c r="D164" s="10"/>
      <c r="E164" s="10" t="s">
        <v>347</v>
      </c>
      <c r="F164" s="10" t="s">
        <v>348</v>
      </c>
      <c r="G164" s="10" t="s">
        <v>25</v>
      </c>
      <c r="H164" s="10" t="s">
        <v>345</v>
      </c>
      <c r="I164" s="10" t="s">
        <v>28</v>
      </c>
      <c r="J164" s="10" t="s">
        <v>29</v>
      </c>
      <c r="K164" s="11">
        <v>125</v>
      </c>
      <c r="L164" s="11">
        <v>300</v>
      </c>
      <c r="M164" s="12"/>
      <c r="N164" s="13">
        <v>1</v>
      </c>
      <c r="O164" s="13">
        <f t="shared" si="2"/>
        <v>1</v>
      </c>
      <c r="P164" s="10"/>
      <c r="Q164" s="10">
        <v>1</v>
      </c>
      <c r="R164" s="10"/>
      <c r="S164" s="10"/>
      <c r="T164" s="10"/>
      <c r="U164" s="10"/>
      <c r="V164" s="10"/>
      <c r="W164" s="10"/>
      <c r="X164" s="10"/>
      <c r="Y164" s="10"/>
    </row>
    <row r="165" spans="1:25" ht="200.1" customHeight="1" x14ac:dyDescent="0.25">
      <c r="A165" s="10" t="s">
        <v>22</v>
      </c>
      <c r="B165" s="10" t="s">
        <v>22</v>
      </c>
      <c r="C165" s="10" t="s">
        <v>349</v>
      </c>
      <c r="D165" s="14"/>
      <c r="E165" s="10" t="s">
        <v>350</v>
      </c>
      <c r="F165" s="10" t="s">
        <v>31</v>
      </c>
      <c r="G165" s="10" t="s">
        <v>31</v>
      </c>
      <c r="H165" s="10" t="s">
        <v>345</v>
      </c>
      <c r="I165" s="10" t="s">
        <v>351</v>
      </c>
      <c r="J165" s="10" t="s">
        <v>29</v>
      </c>
      <c r="K165" s="11">
        <v>136</v>
      </c>
      <c r="L165" s="11">
        <v>326</v>
      </c>
      <c r="M165" s="12"/>
      <c r="N165" s="13">
        <v>1</v>
      </c>
      <c r="O165" s="13">
        <f t="shared" si="2"/>
        <v>1</v>
      </c>
      <c r="P165" s="10"/>
      <c r="Q165" s="10"/>
      <c r="R165" s="10">
        <v>1</v>
      </c>
      <c r="S165" s="10"/>
      <c r="T165" s="10"/>
      <c r="U165" s="10"/>
      <c r="V165" s="10"/>
      <c r="W165" s="10"/>
      <c r="X165" s="10"/>
      <c r="Y165" s="10"/>
    </row>
    <row r="166" spans="1:25" ht="200.1" customHeight="1" x14ac:dyDescent="0.25">
      <c r="A166" s="10" t="s">
        <v>22</v>
      </c>
      <c r="B166" s="10" t="s">
        <v>22</v>
      </c>
      <c r="C166" s="10" t="s">
        <v>352</v>
      </c>
      <c r="D166" s="14"/>
      <c r="E166" s="10" t="s">
        <v>353</v>
      </c>
      <c r="F166" s="10" t="s">
        <v>311</v>
      </c>
      <c r="G166" s="10" t="s">
        <v>311</v>
      </c>
      <c r="H166" s="10" t="s">
        <v>345</v>
      </c>
      <c r="I166" s="10" t="s">
        <v>42</v>
      </c>
      <c r="J166" s="10" t="s">
        <v>34</v>
      </c>
      <c r="K166" s="11">
        <v>136</v>
      </c>
      <c r="L166" s="11">
        <v>326</v>
      </c>
      <c r="M166" s="12"/>
      <c r="N166" s="13">
        <v>1</v>
      </c>
      <c r="O166" s="13">
        <f t="shared" si="2"/>
        <v>1</v>
      </c>
      <c r="P166" s="10"/>
      <c r="Q166" s="10"/>
      <c r="R166" s="10">
        <v>1</v>
      </c>
      <c r="S166" s="10"/>
      <c r="T166" s="10"/>
      <c r="U166" s="10"/>
      <c r="V166" s="10"/>
      <c r="W166" s="10"/>
      <c r="X166" s="10"/>
      <c r="Y166" s="10"/>
    </row>
    <row r="167" spans="1:25" x14ac:dyDescent="0.25">
      <c r="A167" s="10" t="s">
        <v>22</v>
      </c>
      <c r="B167" s="10" t="s">
        <v>22</v>
      </c>
      <c r="C167" s="10" t="s">
        <v>354</v>
      </c>
      <c r="D167" s="10"/>
      <c r="E167" s="10" t="s">
        <v>355</v>
      </c>
      <c r="F167" s="10" t="s">
        <v>53</v>
      </c>
      <c r="G167" s="10" t="s">
        <v>53</v>
      </c>
      <c r="H167" s="10" t="s">
        <v>345</v>
      </c>
      <c r="I167" s="10" t="s">
        <v>42</v>
      </c>
      <c r="J167" s="10" t="s">
        <v>34</v>
      </c>
      <c r="K167" s="11">
        <v>136</v>
      </c>
      <c r="L167" s="11">
        <v>326</v>
      </c>
      <c r="M167" s="12"/>
      <c r="N167" s="13">
        <v>1</v>
      </c>
      <c r="O167" s="13">
        <f t="shared" si="2"/>
        <v>2</v>
      </c>
      <c r="P167" s="10"/>
      <c r="Q167" s="10"/>
      <c r="R167" s="10">
        <v>2</v>
      </c>
      <c r="S167" s="10"/>
      <c r="T167" s="10"/>
      <c r="U167" s="10"/>
      <c r="V167" s="10"/>
      <c r="W167" s="10"/>
      <c r="X167" s="10"/>
      <c r="Y167" s="10"/>
    </row>
    <row r="168" spans="1:25" ht="200.1" customHeight="1" x14ac:dyDescent="0.25">
      <c r="A168" s="10" t="s">
        <v>22</v>
      </c>
      <c r="B168" s="10" t="s">
        <v>22</v>
      </c>
      <c r="C168" s="10" t="s">
        <v>356</v>
      </c>
      <c r="D168" s="14"/>
      <c r="E168" s="10" t="s">
        <v>357</v>
      </c>
      <c r="F168" s="10" t="s">
        <v>311</v>
      </c>
      <c r="G168" s="10" t="s">
        <v>311</v>
      </c>
      <c r="H168" s="10" t="s">
        <v>345</v>
      </c>
      <c r="I168" s="10" t="s">
        <v>42</v>
      </c>
      <c r="J168" s="10" t="s">
        <v>34</v>
      </c>
      <c r="K168" s="11">
        <v>136</v>
      </c>
      <c r="L168" s="11">
        <v>326</v>
      </c>
      <c r="M168" s="12"/>
      <c r="N168" s="13">
        <v>1</v>
      </c>
      <c r="O168" s="13">
        <f t="shared" si="2"/>
        <v>2</v>
      </c>
      <c r="P168" s="10"/>
      <c r="Q168" s="10"/>
      <c r="R168" s="10">
        <v>2</v>
      </c>
      <c r="S168" s="10"/>
      <c r="T168" s="10"/>
      <c r="U168" s="10"/>
      <c r="V168" s="10"/>
      <c r="W168" s="10"/>
      <c r="X168" s="10"/>
      <c r="Y168" s="10"/>
    </row>
    <row r="169" spans="1:25" ht="200.1" customHeight="1" x14ac:dyDescent="0.25">
      <c r="A169" s="10" t="s">
        <v>22</v>
      </c>
      <c r="B169" s="10" t="s">
        <v>22</v>
      </c>
      <c r="C169" s="10" t="s">
        <v>358</v>
      </c>
      <c r="D169" s="14"/>
      <c r="E169" s="10" t="s">
        <v>359</v>
      </c>
      <c r="F169" s="10" t="s">
        <v>25</v>
      </c>
      <c r="G169" s="10" t="s">
        <v>25</v>
      </c>
      <c r="H169" s="10" t="s">
        <v>345</v>
      </c>
      <c r="I169" s="10" t="s">
        <v>292</v>
      </c>
      <c r="J169" s="10" t="s">
        <v>215</v>
      </c>
      <c r="K169" s="11">
        <v>136</v>
      </c>
      <c r="L169" s="11">
        <v>326</v>
      </c>
      <c r="M169" s="12"/>
      <c r="N169" s="13">
        <v>1</v>
      </c>
      <c r="O169" s="13">
        <f t="shared" si="2"/>
        <v>1</v>
      </c>
      <c r="P169" s="10"/>
      <c r="Q169" s="10"/>
      <c r="R169" s="10">
        <v>1</v>
      </c>
      <c r="S169" s="10"/>
      <c r="T169" s="10"/>
      <c r="U169" s="10"/>
      <c r="V169" s="10"/>
      <c r="W169" s="10"/>
      <c r="X169" s="10"/>
      <c r="Y169" s="10"/>
    </row>
    <row r="170" spans="1:25" ht="120" customHeight="1" x14ac:dyDescent="0.25">
      <c r="A170" s="10" t="s">
        <v>22</v>
      </c>
      <c r="B170" s="10" t="s">
        <v>22</v>
      </c>
      <c r="C170" s="10" t="s">
        <v>358</v>
      </c>
      <c r="D170" s="14"/>
      <c r="E170" s="10" t="s">
        <v>360</v>
      </c>
      <c r="F170" s="10" t="s">
        <v>51</v>
      </c>
      <c r="G170" s="10" t="s">
        <v>51</v>
      </c>
      <c r="H170" s="10" t="s">
        <v>345</v>
      </c>
      <c r="I170" s="10" t="s">
        <v>292</v>
      </c>
      <c r="J170" s="10" t="s">
        <v>215</v>
      </c>
      <c r="K170" s="11">
        <v>136</v>
      </c>
      <c r="L170" s="11">
        <v>326</v>
      </c>
      <c r="M170" s="12"/>
      <c r="N170" s="13">
        <v>1</v>
      </c>
      <c r="O170" s="13">
        <f t="shared" si="2"/>
        <v>1</v>
      </c>
      <c r="P170" s="10"/>
      <c r="Q170" s="10"/>
      <c r="R170" s="10">
        <v>1</v>
      </c>
      <c r="S170" s="10"/>
      <c r="T170" s="10"/>
      <c r="U170" s="10"/>
      <c r="V170" s="10"/>
      <c r="W170" s="10"/>
      <c r="X170" s="10"/>
      <c r="Y170" s="10"/>
    </row>
    <row r="171" spans="1:25" ht="200.1" customHeight="1" x14ac:dyDescent="0.25">
      <c r="A171" s="10" t="s">
        <v>22</v>
      </c>
      <c r="B171" s="10" t="s">
        <v>22</v>
      </c>
      <c r="C171" s="10" t="s">
        <v>361</v>
      </c>
      <c r="D171" s="14"/>
      <c r="E171" s="10" t="s">
        <v>362</v>
      </c>
      <c r="F171" s="10" t="s">
        <v>74</v>
      </c>
      <c r="G171" s="10" t="s">
        <v>74</v>
      </c>
      <c r="H171" s="10" t="s">
        <v>345</v>
      </c>
      <c r="I171" s="10" t="s">
        <v>363</v>
      </c>
      <c r="J171" s="10" t="s">
        <v>63</v>
      </c>
      <c r="K171" s="11">
        <v>142</v>
      </c>
      <c r="L171" s="11">
        <v>341</v>
      </c>
      <c r="M171" s="12"/>
      <c r="N171" s="13">
        <v>1</v>
      </c>
      <c r="O171" s="13">
        <f t="shared" si="2"/>
        <v>3</v>
      </c>
      <c r="P171" s="10"/>
      <c r="Q171" s="10"/>
      <c r="R171" s="10">
        <v>3</v>
      </c>
      <c r="S171" s="10"/>
      <c r="T171" s="10"/>
      <c r="U171" s="10"/>
      <c r="V171" s="10"/>
      <c r="W171" s="10"/>
      <c r="X171" s="10"/>
      <c r="Y171" s="10"/>
    </row>
    <row r="172" spans="1:25" ht="200.1" customHeight="1" x14ac:dyDescent="0.25">
      <c r="A172" s="10" t="s">
        <v>22</v>
      </c>
      <c r="B172" s="10" t="s">
        <v>22</v>
      </c>
      <c r="C172" s="10" t="s">
        <v>364</v>
      </c>
      <c r="D172" s="14"/>
      <c r="E172" s="10" t="s">
        <v>365</v>
      </c>
      <c r="F172" s="10" t="s">
        <v>58</v>
      </c>
      <c r="G172" s="10" t="s">
        <v>58</v>
      </c>
      <c r="H172" s="10" t="s">
        <v>366</v>
      </c>
      <c r="I172" s="10" t="s">
        <v>42</v>
      </c>
      <c r="J172" s="10" t="s">
        <v>29</v>
      </c>
      <c r="K172" s="11">
        <v>100</v>
      </c>
      <c r="L172" s="11">
        <v>240</v>
      </c>
      <c r="M172" s="12"/>
      <c r="N172" s="13">
        <v>1</v>
      </c>
      <c r="O172" s="13">
        <f t="shared" si="2"/>
        <v>2</v>
      </c>
      <c r="P172" s="10"/>
      <c r="Q172" s="10"/>
      <c r="R172" s="10">
        <v>2</v>
      </c>
      <c r="S172" s="10"/>
      <c r="T172" s="10"/>
      <c r="U172" s="10"/>
      <c r="V172" s="10"/>
      <c r="W172" s="10"/>
      <c r="X172" s="10"/>
      <c r="Y172" s="10"/>
    </row>
    <row r="173" spans="1:25" ht="99.95" customHeight="1" x14ac:dyDescent="0.25">
      <c r="A173" s="10" t="s">
        <v>22</v>
      </c>
      <c r="B173" s="10" t="s">
        <v>22</v>
      </c>
      <c r="C173" s="10" t="s">
        <v>364</v>
      </c>
      <c r="D173" s="15"/>
      <c r="E173" s="10" t="s">
        <v>367</v>
      </c>
      <c r="F173" s="10" t="s">
        <v>25</v>
      </c>
      <c r="G173" s="10" t="s">
        <v>25</v>
      </c>
      <c r="H173" s="10" t="s">
        <v>366</v>
      </c>
      <c r="I173" s="10" t="s">
        <v>42</v>
      </c>
      <c r="J173" s="10" t="s">
        <v>29</v>
      </c>
      <c r="K173" s="11">
        <v>100</v>
      </c>
      <c r="L173" s="11">
        <v>240</v>
      </c>
      <c r="M173" s="12"/>
      <c r="N173" s="13">
        <v>1</v>
      </c>
      <c r="O173" s="13">
        <f t="shared" si="2"/>
        <v>1</v>
      </c>
      <c r="P173" s="10"/>
      <c r="Q173" s="10"/>
      <c r="R173" s="10">
        <v>1</v>
      </c>
      <c r="S173" s="10"/>
      <c r="T173" s="10"/>
      <c r="U173" s="10"/>
      <c r="V173" s="10"/>
      <c r="W173" s="10"/>
      <c r="X173" s="10"/>
      <c r="Y173" s="10"/>
    </row>
    <row r="174" spans="1:25" ht="99.95" customHeight="1" x14ac:dyDescent="0.25">
      <c r="A174" s="10" t="s">
        <v>22</v>
      </c>
      <c r="B174" s="10" t="s">
        <v>22</v>
      </c>
      <c r="C174" s="10" t="s">
        <v>364</v>
      </c>
      <c r="D174" s="17"/>
      <c r="E174" s="10" t="s">
        <v>368</v>
      </c>
      <c r="F174" s="10" t="s">
        <v>51</v>
      </c>
      <c r="G174" s="10" t="s">
        <v>51</v>
      </c>
      <c r="H174" s="10" t="s">
        <v>366</v>
      </c>
      <c r="I174" s="10" t="s">
        <v>42</v>
      </c>
      <c r="J174" s="10" t="s">
        <v>29</v>
      </c>
      <c r="K174" s="11">
        <v>100</v>
      </c>
      <c r="L174" s="11">
        <v>240</v>
      </c>
      <c r="M174" s="12"/>
      <c r="N174" s="13">
        <v>1</v>
      </c>
      <c r="O174" s="13">
        <f t="shared" si="2"/>
        <v>1</v>
      </c>
      <c r="P174" s="10"/>
      <c r="Q174" s="10"/>
      <c r="R174" s="10">
        <v>1</v>
      </c>
      <c r="S174" s="10"/>
      <c r="T174" s="10"/>
      <c r="U174" s="10"/>
      <c r="V174" s="10"/>
      <c r="W174" s="10"/>
      <c r="X174" s="10"/>
      <c r="Y174" s="10"/>
    </row>
    <row r="175" spans="1:25" ht="99.95" customHeight="1" x14ac:dyDescent="0.25">
      <c r="A175" s="10" t="s">
        <v>22</v>
      </c>
      <c r="B175" s="10" t="s">
        <v>22</v>
      </c>
      <c r="C175" s="10" t="s">
        <v>369</v>
      </c>
      <c r="D175" s="15"/>
      <c r="E175" s="10" t="s">
        <v>370</v>
      </c>
      <c r="F175" s="10" t="s">
        <v>298</v>
      </c>
      <c r="G175" s="10" t="s">
        <v>298</v>
      </c>
      <c r="H175" s="10" t="s">
        <v>345</v>
      </c>
      <c r="I175" s="10" t="s">
        <v>42</v>
      </c>
      <c r="J175" s="10" t="s">
        <v>29</v>
      </c>
      <c r="K175" s="11">
        <v>114</v>
      </c>
      <c r="L175" s="11">
        <v>274</v>
      </c>
      <c r="M175" s="12"/>
      <c r="N175" s="13">
        <v>1</v>
      </c>
      <c r="O175" s="13">
        <f t="shared" si="2"/>
        <v>1</v>
      </c>
      <c r="P175" s="10"/>
      <c r="Q175" s="10"/>
      <c r="R175" s="10">
        <v>1</v>
      </c>
      <c r="S175" s="10"/>
      <c r="T175" s="10"/>
      <c r="U175" s="10"/>
      <c r="V175" s="10"/>
      <c r="W175" s="10"/>
      <c r="X175" s="10"/>
      <c r="Y175" s="10"/>
    </row>
    <row r="176" spans="1:25" ht="99.95" customHeight="1" x14ac:dyDescent="0.25">
      <c r="A176" s="10" t="s">
        <v>22</v>
      </c>
      <c r="B176" s="10" t="s">
        <v>22</v>
      </c>
      <c r="C176" s="10" t="s">
        <v>369</v>
      </c>
      <c r="D176" s="17"/>
      <c r="E176" s="10" t="s">
        <v>371</v>
      </c>
      <c r="F176" s="10" t="s">
        <v>53</v>
      </c>
      <c r="G176" s="10" t="s">
        <v>53</v>
      </c>
      <c r="H176" s="10" t="s">
        <v>345</v>
      </c>
      <c r="I176" s="10" t="s">
        <v>42</v>
      </c>
      <c r="J176" s="10" t="s">
        <v>29</v>
      </c>
      <c r="K176" s="11">
        <v>114</v>
      </c>
      <c r="L176" s="11">
        <v>274</v>
      </c>
      <c r="M176" s="12"/>
      <c r="N176" s="13">
        <v>1</v>
      </c>
      <c r="O176" s="13">
        <f t="shared" si="2"/>
        <v>2</v>
      </c>
      <c r="P176" s="10"/>
      <c r="Q176" s="10"/>
      <c r="R176" s="10">
        <v>2</v>
      </c>
      <c r="S176" s="10"/>
      <c r="T176" s="10"/>
      <c r="U176" s="10"/>
      <c r="V176" s="10"/>
      <c r="W176" s="10"/>
      <c r="X176" s="10"/>
      <c r="Y176" s="10"/>
    </row>
    <row r="177" spans="1:25" ht="99.95" customHeight="1" x14ac:dyDescent="0.25">
      <c r="A177" s="10" t="s">
        <v>22</v>
      </c>
      <c r="B177" s="10" t="s">
        <v>22</v>
      </c>
      <c r="C177" s="10" t="s">
        <v>372</v>
      </c>
      <c r="D177" s="15"/>
      <c r="E177" s="10" t="s">
        <v>373</v>
      </c>
      <c r="F177" s="10" t="s">
        <v>51</v>
      </c>
      <c r="G177" s="10" t="s">
        <v>51</v>
      </c>
      <c r="H177" s="10" t="s">
        <v>345</v>
      </c>
      <c r="I177" s="10" t="s">
        <v>42</v>
      </c>
      <c r="J177" s="10" t="s">
        <v>29</v>
      </c>
      <c r="K177" s="11">
        <v>114</v>
      </c>
      <c r="L177" s="11">
        <v>274</v>
      </c>
      <c r="M177" s="12"/>
      <c r="N177" s="13">
        <v>1</v>
      </c>
      <c r="O177" s="13">
        <f t="shared" si="2"/>
        <v>1</v>
      </c>
      <c r="P177" s="10"/>
      <c r="Q177" s="10"/>
      <c r="R177" s="10">
        <v>1</v>
      </c>
      <c r="S177" s="10"/>
      <c r="T177" s="10"/>
      <c r="U177" s="10"/>
      <c r="V177" s="10"/>
      <c r="W177" s="10"/>
      <c r="X177" s="10"/>
      <c r="Y177" s="10"/>
    </row>
    <row r="178" spans="1:25" ht="99.95" customHeight="1" x14ac:dyDescent="0.25">
      <c r="A178" s="10" t="s">
        <v>22</v>
      </c>
      <c r="B178" s="10" t="s">
        <v>22</v>
      </c>
      <c r="C178" s="10" t="s">
        <v>372</v>
      </c>
      <c r="D178" s="17"/>
      <c r="E178" s="10" t="s">
        <v>374</v>
      </c>
      <c r="F178" s="10" t="s">
        <v>298</v>
      </c>
      <c r="G178" s="10" t="s">
        <v>298</v>
      </c>
      <c r="H178" s="10" t="s">
        <v>345</v>
      </c>
      <c r="I178" s="10" t="s">
        <v>42</v>
      </c>
      <c r="J178" s="10" t="s">
        <v>29</v>
      </c>
      <c r="K178" s="11">
        <v>114</v>
      </c>
      <c r="L178" s="11">
        <v>274</v>
      </c>
      <c r="M178" s="12"/>
      <c r="N178" s="13">
        <v>1</v>
      </c>
      <c r="O178" s="13">
        <f t="shared" si="2"/>
        <v>2</v>
      </c>
      <c r="P178" s="10"/>
      <c r="Q178" s="10"/>
      <c r="R178" s="10">
        <v>2</v>
      </c>
      <c r="S178" s="10"/>
      <c r="T178" s="10"/>
      <c r="U178" s="10"/>
      <c r="V178" s="10"/>
      <c r="W178" s="10"/>
      <c r="X178" s="10"/>
      <c r="Y178" s="10"/>
    </row>
    <row r="179" spans="1:25" ht="200.1" customHeight="1" x14ac:dyDescent="0.25">
      <c r="A179" s="10" t="s">
        <v>22</v>
      </c>
      <c r="B179" s="10" t="s">
        <v>22</v>
      </c>
      <c r="C179" s="10" t="s">
        <v>375</v>
      </c>
      <c r="D179" s="14"/>
      <c r="E179" s="10" t="s">
        <v>376</v>
      </c>
      <c r="F179" s="10" t="s">
        <v>51</v>
      </c>
      <c r="G179" s="10" t="s">
        <v>51</v>
      </c>
      <c r="H179" s="10" t="s">
        <v>377</v>
      </c>
      <c r="I179" s="10" t="s">
        <v>42</v>
      </c>
      <c r="J179" s="10" t="s">
        <v>96</v>
      </c>
      <c r="K179" s="11">
        <v>143</v>
      </c>
      <c r="L179" s="11">
        <v>343</v>
      </c>
      <c r="M179" s="12"/>
      <c r="N179" s="13">
        <v>1</v>
      </c>
      <c r="O179" s="13">
        <f t="shared" si="2"/>
        <v>1</v>
      </c>
      <c r="P179" s="10"/>
      <c r="Q179" s="10"/>
      <c r="R179" s="10">
        <v>1</v>
      </c>
      <c r="S179" s="10"/>
      <c r="T179" s="10"/>
      <c r="U179" s="10"/>
      <c r="V179" s="10"/>
      <c r="W179" s="10"/>
      <c r="X179" s="10"/>
      <c r="Y179" s="10"/>
    </row>
    <row r="180" spans="1:25" ht="200.1" customHeight="1" x14ac:dyDescent="0.25">
      <c r="A180" s="10" t="s">
        <v>22</v>
      </c>
      <c r="B180" s="10" t="s">
        <v>22</v>
      </c>
      <c r="C180" s="10" t="s">
        <v>378</v>
      </c>
      <c r="D180" s="14"/>
      <c r="E180" s="10" t="s">
        <v>379</v>
      </c>
      <c r="F180" s="10" t="s">
        <v>25</v>
      </c>
      <c r="G180" s="10" t="s">
        <v>25</v>
      </c>
      <c r="H180" s="10" t="s">
        <v>377</v>
      </c>
      <c r="I180" s="10" t="s">
        <v>312</v>
      </c>
      <c r="J180" s="10" t="s">
        <v>96</v>
      </c>
      <c r="K180" s="11">
        <v>157</v>
      </c>
      <c r="L180" s="11">
        <v>377</v>
      </c>
      <c r="M180" s="12"/>
      <c r="N180" s="13">
        <v>1</v>
      </c>
      <c r="O180" s="13">
        <f t="shared" si="2"/>
        <v>1</v>
      </c>
      <c r="P180" s="10"/>
      <c r="Q180" s="10"/>
      <c r="R180" s="10">
        <v>1</v>
      </c>
      <c r="S180" s="10"/>
      <c r="T180" s="10"/>
      <c r="U180" s="10"/>
      <c r="V180" s="10"/>
      <c r="W180" s="10"/>
      <c r="X180" s="10"/>
      <c r="Y180" s="10"/>
    </row>
    <row r="181" spans="1:25" ht="116.25" customHeight="1" x14ac:dyDescent="0.25">
      <c r="A181" s="10" t="s">
        <v>22</v>
      </c>
      <c r="B181" s="10" t="s">
        <v>22</v>
      </c>
      <c r="C181" s="10" t="s">
        <v>380</v>
      </c>
      <c r="D181" s="14"/>
      <c r="E181" s="10" t="s">
        <v>381</v>
      </c>
      <c r="F181" s="10" t="s">
        <v>382</v>
      </c>
      <c r="G181" s="10" t="s">
        <v>382</v>
      </c>
      <c r="H181" s="10" t="s">
        <v>345</v>
      </c>
      <c r="I181" s="10" t="s">
        <v>42</v>
      </c>
      <c r="J181" s="10" t="s">
        <v>96</v>
      </c>
      <c r="K181" s="11">
        <v>169</v>
      </c>
      <c r="L181" s="11">
        <v>406</v>
      </c>
      <c r="M181" s="12"/>
      <c r="N181" s="13">
        <v>1</v>
      </c>
      <c r="O181" s="13">
        <f t="shared" si="2"/>
        <v>1</v>
      </c>
      <c r="P181" s="10"/>
      <c r="Q181" s="10">
        <v>1</v>
      </c>
      <c r="R181" s="10"/>
      <c r="S181" s="10"/>
      <c r="T181" s="10"/>
      <c r="U181" s="10"/>
      <c r="V181" s="10"/>
      <c r="W181" s="10"/>
      <c r="X181" s="10"/>
      <c r="Y181" s="10"/>
    </row>
    <row r="182" spans="1:25" ht="200.1" customHeight="1" x14ac:dyDescent="0.25">
      <c r="A182" s="10" t="s">
        <v>22</v>
      </c>
      <c r="B182" s="10" t="s">
        <v>22</v>
      </c>
      <c r="C182" s="10" t="s">
        <v>383</v>
      </c>
      <c r="D182" s="14"/>
      <c r="E182" s="10" t="s">
        <v>384</v>
      </c>
      <c r="F182" s="10" t="s">
        <v>51</v>
      </c>
      <c r="G182" s="10" t="s">
        <v>51</v>
      </c>
      <c r="H182" s="10" t="s">
        <v>345</v>
      </c>
      <c r="I182" s="10" t="s">
        <v>42</v>
      </c>
      <c r="J182" s="10" t="s">
        <v>96</v>
      </c>
      <c r="K182" s="11">
        <v>169</v>
      </c>
      <c r="L182" s="11">
        <v>406</v>
      </c>
      <c r="M182" s="12"/>
      <c r="N182" s="13">
        <v>1</v>
      </c>
      <c r="O182" s="13">
        <f t="shared" si="2"/>
        <v>1</v>
      </c>
      <c r="P182" s="10"/>
      <c r="Q182" s="10"/>
      <c r="R182" s="10">
        <v>1</v>
      </c>
      <c r="S182" s="10"/>
      <c r="T182" s="10"/>
      <c r="U182" s="10"/>
      <c r="V182" s="10"/>
      <c r="W182" s="10"/>
      <c r="X182" s="10"/>
      <c r="Y182" s="10"/>
    </row>
    <row r="183" spans="1:25" ht="200.1" customHeight="1" x14ac:dyDescent="0.25">
      <c r="A183" s="10" t="s">
        <v>22</v>
      </c>
      <c r="B183" s="10" t="s">
        <v>22</v>
      </c>
      <c r="C183" s="10" t="s">
        <v>385</v>
      </c>
      <c r="D183" s="14"/>
      <c r="E183" s="10" t="s">
        <v>386</v>
      </c>
      <c r="F183" s="10" t="s">
        <v>177</v>
      </c>
      <c r="G183" s="10" t="s">
        <v>177</v>
      </c>
      <c r="H183" s="10" t="s">
        <v>345</v>
      </c>
      <c r="I183" s="10" t="s">
        <v>42</v>
      </c>
      <c r="J183" s="10" t="s">
        <v>96</v>
      </c>
      <c r="K183" s="11">
        <v>100</v>
      </c>
      <c r="L183" s="11">
        <v>240</v>
      </c>
      <c r="M183" s="12"/>
      <c r="N183" s="13">
        <v>1</v>
      </c>
      <c r="O183" s="13">
        <f t="shared" si="2"/>
        <v>2</v>
      </c>
      <c r="P183" s="10"/>
      <c r="Q183" s="10"/>
      <c r="R183" s="10">
        <v>2</v>
      </c>
      <c r="S183" s="10"/>
      <c r="T183" s="10"/>
      <c r="U183" s="10"/>
      <c r="V183" s="10"/>
      <c r="W183" s="10"/>
      <c r="X183" s="10"/>
      <c r="Y183" s="10"/>
    </row>
    <row r="184" spans="1:25" ht="200.1" customHeight="1" x14ac:dyDescent="0.25">
      <c r="A184" s="10" t="s">
        <v>22</v>
      </c>
      <c r="B184" s="10" t="s">
        <v>22</v>
      </c>
      <c r="C184" s="10" t="s">
        <v>387</v>
      </c>
      <c r="D184" s="14"/>
      <c r="E184" s="10" t="s">
        <v>388</v>
      </c>
      <c r="F184" s="10" t="s">
        <v>389</v>
      </c>
      <c r="G184" s="10" t="s">
        <v>389</v>
      </c>
      <c r="H184" s="10" t="s">
        <v>345</v>
      </c>
      <c r="I184" s="10" t="s">
        <v>42</v>
      </c>
      <c r="J184" s="10" t="s">
        <v>96</v>
      </c>
      <c r="K184" s="11">
        <v>103</v>
      </c>
      <c r="L184" s="11">
        <v>247</v>
      </c>
      <c r="M184" s="12"/>
      <c r="N184" s="13">
        <v>1</v>
      </c>
      <c r="O184" s="13">
        <f t="shared" si="2"/>
        <v>2</v>
      </c>
      <c r="P184" s="10"/>
      <c r="Q184" s="10"/>
      <c r="R184" s="10">
        <v>2</v>
      </c>
      <c r="S184" s="10"/>
      <c r="T184" s="10"/>
      <c r="U184" s="10"/>
      <c r="V184" s="10"/>
      <c r="W184" s="10"/>
      <c r="X184" s="10"/>
      <c r="Y184" s="10"/>
    </row>
    <row r="185" spans="1:25" ht="200.1" customHeight="1" x14ac:dyDescent="0.25">
      <c r="A185" s="10" t="s">
        <v>22</v>
      </c>
      <c r="B185" s="10" t="s">
        <v>22</v>
      </c>
      <c r="C185" s="10" t="s">
        <v>390</v>
      </c>
      <c r="D185" s="14"/>
      <c r="E185" s="10" t="s">
        <v>391</v>
      </c>
      <c r="F185" s="10" t="s">
        <v>74</v>
      </c>
      <c r="G185" s="10" t="s">
        <v>74</v>
      </c>
      <c r="H185" s="10" t="s">
        <v>345</v>
      </c>
      <c r="I185" s="10" t="s">
        <v>42</v>
      </c>
      <c r="J185" s="10" t="s">
        <v>96</v>
      </c>
      <c r="K185" s="11">
        <v>117</v>
      </c>
      <c r="L185" s="11">
        <v>281</v>
      </c>
      <c r="M185" s="12"/>
      <c r="N185" s="13">
        <v>1</v>
      </c>
      <c r="O185" s="13">
        <f t="shared" si="2"/>
        <v>1</v>
      </c>
      <c r="P185" s="10"/>
      <c r="Q185" s="10"/>
      <c r="R185" s="10">
        <v>1</v>
      </c>
      <c r="S185" s="10"/>
      <c r="T185" s="10"/>
      <c r="U185" s="10"/>
      <c r="V185" s="10"/>
      <c r="W185" s="10"/>
      <c r="X185" s="10"/>
      <c r="Y185" s="10"/>
    </row>
    <row r="186" spans="1:25" ht="200.1" customHeight="1" x14ac:dyDescent="0.25">
      <c r="A186" s="10" t="s">
        <v>22</v>
      </c>
      <c r="B186" s="10" t="s">
        <v>22</v>
      </c>
      <c r="C186" s="10" t="s">
        <v>392</v>
      </c>
      <c r="D186" s="14"/>
      <c r="E186" s="10" t="s">
        <v>393</v>
      </c>
      <c r="F186" s="10" t="s">
        <v>389</v>
      </c>
      <c r="G186" s="10" t="s">
        <v>389</v>
      </c>
      <c r="H186" s="10" t="s">
        <v>345</v>
      </c>
      <c r="I186" s="10" t="s">
        <v>42</v>
      </c>
      <c r="J186" s="10" t="s">
        <v>96</v>
      </c>
      <c r="K186" s="11">
        <v>113</v>
      </c>
      <c r="L186" s="11">
        <v>271</v>
      </c>
      <c r="M186" s="12"/>
      <c r="N186" s="13">
        <v>1</v>
      </c>
      <c r="O186" s="13">
        <f t="shared" si="2"/>
        <v>1</v>
      </c>
      <c r="P186" s="10"/>
      <c r="Q186" s="10"/>
      <c r="R186" s="10">
        <v>1</v>
      </c>
      <c r="S186" s="10"/>
      <c r="T186" s="10"/>
      <c r="U186" s="10"/>
      <c r="V186" s="10"/>
      <c r="W186" s="10"/>
      <c r="X186" s="10"/>
      <c r="Y186" s="10"/>
    </row>
    <row r="187" spans="1:25" x14ac:dyDescent="0.25">
      <c r="A187" s="10" t="s">
        <v>22</v>
      </c>
      <c r="B187" s="10" t="s">
        <v>22</v>
      </c>
      <c r="C187" s="10" t="s">
        <v>394</v>
      </c>
      <c r="D187" s="10"/>
      <c r="E187" s="10" t="s">
        <v>395</v>
      </c>
      <c r="F187" s="10" t="s">
        <v>74</v>
      </c>
      <c r="G187" s="10" t="s">
        <v>74</v>
      </c>
      <c r="H187" s="10" t="s">
        <v>345</v>
      </c>
      <c r="I187" s="10" t="s">
        <v>28</v>
      </c>
      <c r="J187" s="10" t="s">
        <v>29</v>
      </c>
      <c r="K187" s="11">
        <v>125</v>
      </c>
      <c r="L187" s="11">
        <v>300</v>
      </c>
      <c r="M187" s="12"/>
      <c r="N187" s="13">
        <v>1</v>
      </c>
      <c r="O187" s="13">
        <f t="shared" si="2"/>
        <v>1</v>
      </c>
      <c r="P187" s="10"/>
      <c r="Q187" s="10"/>
      <c r="R187" s="10">
        <v>1</v>
      </c>
      <c r="S187" s="10"/>
      <c r="T187" s="10"/>
      <c r="U187" s="10"/>
      <c r="V187" s="10"/>
      <c r="W187" s="10"/>
      <c r="X187" s="10"/>
      <c r="Y187" s="10"/>
    </row>
    <row r="188" spans="1:25" ht="200.1" customHeight="1" x14ac:dyDescent="0.25">
      <c r="A188" s="10" t="s">
        <v>22</v>
      </c>
      <c r="B188" s="10" t="s">
        <v>22</v>
      </c>
      <c r="C188" s="10" t="s">
        <v>396</v>
      </c>
      <c r="D188" s="14"/>
      <c r="E188" s="10" t="s">
        <v>397</v>
      </c>
      <c r="F188" s="10" t="s">
        <v>58</v>
      </c>
      <c r="G188" s="10" t="s">
        <v>58</v>
      </c>
      <c r="H188" s="10" t="s">
        <v>336</v>
      </c>
      <c r="I188" s="10" t="s">
        <v>312</v>
      </c>
      <c r="J188" s="10" t="s">
        <v>96</v>
      </c>
      <c r="K188" s="11">
        <v>102</v>
      </c>
      <c r="L188" s="11">
        <v>245</v>
      </c>
      <c r="M188" s="12"/>
      <c r="N188" s="13">
        <v>1</v>
      </c>
      <c r="O188" s="13">
        <f t="shared" si="2"/>
        <v>2</v>
      </c>
      <c r="P188" s="10"/>
      <c r="Q188" s="10"/>
      <c r="R188" s="10">
        <v>2</v>
      </c>
      <c r="S188" s="10"/>
      <c r="T188" s="10"/>
      <c r="U188" s="10"/>
      <c r="V188" s="10"/>
      <c r="W188" s="10"/>
      <c r="X188" s="10"/>
      <c r="Y188" s="10"/>
    </row>
    <row r="189" spans="1:25" ht="200.1" customHeight="1" x14ac:dyDescent="0.25">
      <c r="A189" s="10" t="s">
        <v>22</v>
      </c>
      <c r="B189" s="10" t="s">
        <v>22</v>
      </c>
      <c r="C189" s="10" t="s">
        <v>398</v>
      </c>
      <c r="D189" s="14"/>
      <c r="E189" s="10" t="s">
        <v>399</v>
      </c>
      <c r="F189" s="10" t="s">
        <v>53</v>
      </c>
      <c r="G189" s="10" t="s">
        <v>53</v>
      </c>
      <c r="H189" s="10" t="s">
        <v>345</v>
      </c>
      <c r="I189" s="10" t="s">
        <v>312</v>
      </c>
      <c r="J189" s="10" t="s">
        <v>96</v>
      </c>
      <c r="K189" s="11">
        <v>108</v>
      </c>
      <c r="L189" s="11">
        <v>259</v>
      </c>
      <c r="M189" s="12"/>
      <c r="N189" s="13">
        <v>1</v>
      </c>
      <c r="O189" s="13">
        <f t="shared" si="2"/>
        <v>1</v>
      </c>
      <c r="P189" s="10"/>
      <c r="Q189" s="10"/>
      <c r="R189" s="10">
        <v>1</v>
      </c>
      <c r="S189" s="10"/>
      <c r="T189" s="10"/>
      <c r="U189" s="10"/>
      <c r="V189" s="10"/>
      <c r="W189" s="10"/>
      <c r="X189" s="10"/>
      <c r="Y189" s="10"/>
    </row>
    <row r="190" spans="1:25" ht="200.1" customHeight="1" x14ac:dyDescent="0.25">
      <c r="A190" s="10" t="s">
        <v>22</v>
      </c>
      <c r="B190" s="10" t="s">
        <v>22</v>
      </c>
      <c r="C190" s="10" t="s">
        <v>400</v>
      </c>
      <c r="D190" s="14"/>
      <c r="E190" s="10" t="s">
        <v>401</v>
      </c>
      <c r="F190" s="10" t="s">
        <v>48</v>
      </c>
      <c r="G190" s="10" t="s">
        <v>48</v>
      </c>
      <c r="H190" s="10" t="s">
        <v>345</v>
      </c>
      <c r="I190" s="10" t="s">
        <v>292</v>
      </c>
      <c r="J190" s="10" t="s">
        <v>96</v>
      </c>
      <c r="K190" s="11">
        <v>142</v>
      </c>
      <c r="L190" s="11">
        <v>341</v>
      </c>
      <c r="M190" s="12"/>
      <c r="N190" s="13">
        <v>1</v>
      </c>
      <c r="O190" s="13">
        <f t="shared" si="2"/>
        <v>1</v>
      </c>
      <c r="P190" s="10"/>
      <c r="Q190" s="10"/>
      <c r="R190" s="10">
        <v>1</v>
      </c>
      <c r="S190" s="10"/>
      <c r="T190" s="10"/>
      <c r="U190" s="10"/>
      <c r="V190" s="10"/>
      <c r="W190" s="10"/>
      <c r="X190" s="10"/>
      <c r="Y190" s="10"/>
    </row>
    <row r="191" spans="1:25" ht="200.1" customHeight="1" x14ac:dyDescent="0.25">
      <c r="A191" s="10" t="s">
        <v>22</v>
      </c>
      <c r="B191" s="10" t="s">
        <v>22</v>
      </c>
      <c r="C191" s="10" t="s">
        <v>402</v>
      </c>
      <c r="D191" s="14"/>
      <c r="E191" s="10" t="s">
        <v>403</v>
      </c>
      <c r="F191" s="10" t="s">
        <v>58</v>
      </c>
      <c r="G191" s="10" t="s">
        <v>58</v>
      </c>
      <c r="H191" s="10" t="s">
        <v>345</v>
      </c>
      <c r="I191" s="10" t="s">
        <v>292</v>
      </c>
      <c r="J191" s="10" t="s">
        <v>96</v>
      </c>
      <c r="K191" s="11">
        <v>132</v>
      </c>
      <c r="L191" s="11">
        <v>317</v>
      </c>
      <c r="M191" s="12"/>
      <c r="N191" s="13">
        <v>1</v>
      </c>
      <c r="O191" s="13">
        <f t="shared" si="2"/>
        <v>2</v>
      </c>
      <c r="P191" s="10"/>
      <c r="Q191" s="10"/>
      <c r="R191" s="10">
        <v>2</v>
      </c>
      <c r="S191" s="10"/>
      <c r="T191" s="10"/>
      <c r="U191" s="10"/>
      <c r="V191" s="10"/>
      <c r="W191" s="10"/>
      <c r="X191" s="10"/>
      <c r="Y191" s="10"/>
    </row>
    <row r="192" spans="1:25" ht="200.1" customHeight="1" x14ac:dyDescent="0.25">
      <c r="A192" s="10" t="s">
        <v>22</v>
      </c>
      <c r="B192" s="10" t="s">
        <v>22</v>
      </c>
      <c r="C192" s="10" t="s">
        <v>404</v>
      </c>
      <c r="D192" s="14"/>
      <c r="E192" s="10" t="s">
        <v>405</v>
      </c>
      <c r="F192" s="10" t="s">
        <v>177</v>
      </c>
      <c r="G192" s="10" t="s">
        <v>177</v>
      </c>
      <c r="H192" s="10" t="s">
        <v>345</v>
      </c>
      <c r="I192" s="10" t="s">
        <v>28</v>
      </c>
      <c r="J192" s="10" t="s">
        <v>34</v>
      </c>
      <c r="K192" s="11">
        <v>142</v>
      </c>
      <c r="L192" s="11">
        <v>341</v>
      </c>
      <c r="M192" s="12"/>
      <c r="N192" s="13">
        <v>1</v>
      </c>
      <c r="O192" s="13">
        <f t="shared" si="2"/>
        <v>1</v>
      </c>
      <c r="P192" s="10"/>
      <c r="Q192" s="10"/>
      <c r="R192" s="10">
        <v>1</v>
      </c>
      <c r="S192" s="10"/>
      <c r="T192" s="10"/>
      <c r="U192" s="10"/>
      <c r="V192" s="10"/>
      <c r="W192" s="10"/>
      <c r="X192" s="10"/>
      <c r="Y192" s="10"/>
    </row>
    <row r="193" spans="1:25" ht="200.1" customHeight="1" x14ac:dyDescent="0.25">
      <c r="A193" s="10" t="s">
        <v>22</v>
      </c>
      <c r="B193" s="10" t="s">
        <v>22</v>
      </c>
      <c r="C193" s="10" t="s">
        <v>406</v>
      </c>
      <c r="D193" s="14"/>
      <c r="E193" s="10" t="s">
        <v>407</v>
      </c>
      <c r="F193" s="10" t="s">
        <v>53</v>
      </c>
      <c r="G193" s="10" t="s">
        <v>53</v>
      </c>
      <c r="H193" s="10" t="s">
        <v>408</v>
      </c>
      <c r="I193" s="10" t="s">
        <v>42</v>
      </c>
      <c r="J193" s="10" t="s">
        <v>96</v>
      </c>
      <c r="K193" s="11">
        <v>129</v>
      </c>
      <c r="L193" s="11">
        <v>310</v>
      </c>
      <c r="M193" s="12"/>
      <c r="N193" s="13">
        <v>1</v>
      </c>
      <c r="O193" s="13">
        <f t="shared" si="2"/>
        <v>1</v>
      </c>
      <c r="P193" s="10"/>
      <c r="Q193" s="10"/>
      <c r="R193" s="10"/>
      <c r="S193" s="10"/>
      <c r="T193" s="10"/>
      <c r="U193" s="10"/>
      <c r="V193" s="10">
        <v>1</v>
      </c>
      <c r="W193" s="10"/>
      <c r="X193" s="10"/>
      <c r="Y193" s="10"/>
    </row>
    <row r="194" spans="1:25" ht="128.25" customHeight="1" x14ac:dyDescent="0.25">
      <c r="A194" s="10" t="s">
        <v>22</v>
      </c>
      <c r="B194" s="10" t="s">
        <v>22</v>
      </c>
      <c r="C194" s="10" t="s">
        <v>409</v>
      </c>
      <c r="D194" s="14"/>
      <c r="E194" s="10" t="s">
        <v>410</v>
      </c>
      <c r="F194" s="10" t="s">
        <v>74</v>
      </c>
      <c r="G194" s="10" t="s">
        <v>74</v>
      </c>
      <c r="H194" s="10" t="s">
        <v>345</v>
      </c>
      <c r="I194" s="10" t="s">
        <v>42</v>
      </c>
      <c r="J194" s="10" t="s">
        <v>96</v>
      </c>
      <c r="K194" s="11">
        <v>127</v>
      </c>
      <c r="L194" s="11">
        <v>305</v>
      </c>
      <c r="M194" s="12"/>
      <c r="N194" s="13">
        <v>1</v>
      </c>
      <c r="O194" s="13">
        <f t="shared" si="2"/>
        <v>2</v>
      </c>
      <c r="P194" s="10"/>
      <c r="Q194" s="10"/>
      <c r="R194" s="10"/>
      <c r="S194" s="10"/>
      <c r="T194" s="10"/>
      <c r="U194" s="10"/>
      <c r="V194" s="10">
        <v>2</v>
      </c>
      <c r="W194" s="10"/>
      <c r="X194" s="10"/>
      <c r="Y194" s="10"/>
    </row>
    <row r="195" spans="1:25" ht="128.25" customHeight="1" x14ac:dyDescent="0.25">
      <c r="A195" s="10" t="s">
        <v>22</v>
      </c>
      <c r="B195" s="10" t="s">
        <v>22</v>
      </c>
      <c r="C195" s="10" t="s">
        <v>411</v>
      </c>
      <c r="D195" s="14"/>
      <c r="E195" s="10" t="s">
        <v>412</v>
      </c>
      <c r="F195" s="10" t="s">
        <v>180</v>
      </c>
      <c r="G195" s="10" t="s">
        <v>180</v>
      </c>
      <c r="H195" s="10" t="s">
        <v>345</v>
      </c>
      <c r="I195" s="10" t="s">
        <v>42</v>
      </c>
      <c r="J195" s="10" t="s">
        <v>34</v>
      </c>
      <c r="K195" s="11">
        <v>175</v>
      </c>
      <c r="L195" s="11">
        <v>420</v>
      </c>
      <c r="M195" s="12"/>
      <c r="N195" s="13">
        <v>1</v>
      </c>
      <c r="O195" s="13">
        <f t="shared" si="2"/>
        <v>1</v>
      </c>
      <c r="P195" s="10"/>
      <c r="Q195" s="10"/>
      <c r="R195" s="10"/>
      <c r="S195" s="10"/>
      <c r="T195" s="10"/>
      <c r="U195" s="10"/>
      <c r="V195" s="10">
        <v>1</v>
      </c>
      <c r="W195" s="10"/>
      <c r="X195" s="10"/>
      <c r="Y195" s="10"/>
    </row>
    <row r="196" spans="1:25" ht="200.1" customHeight="1" x14ac:dyDescent="0.25">
      <c r="A196" s="10" t="s">
        <v>22</v>
      </c>
      <c r="B196" s="10" t="s">
        <v>22</v>
      </c>
      <c r="C196" s="10" t="s">
        <v>413</v>
      </c>
      <c r="D196" s="14"/>
      <c r="E196" s="10" t="s">
        <v>414</v>
      </c>
      <c r="F196" s="10" t="s">
        <v>51</v>
      </c>
      <c r="G196" s="10" t="s">
        <v>51</v>
      </c>
      <c r="H196" s="10" t="s">
        <v>345</v>
      </c>
      <c r="I196" s="10" t="s">
        <v>28</v>
      </c>
      <c r="J196" s="10" t="s">
        <v>29</v>
      </c>
      <c r="K196" s="11">
        <v>94</v>
      </c>
      <c r="L196" s="11">
        <v>226</v>
      </c>
      <c r="M196" s="12"/>
      <c r="N196" s="13">
        <v>1</v>
      </c>
      <c r="O196" s="13">
        <f t="shared" si="2"/>
        <v>2</v>
      </c>
      <c r="P196" s="10"/>
      <c r="Q196" s="10"/>
      <c r="R196" s="10"/>
      <c r="S196" s="10"/>
      <c r="T196" s="10"/>
      <c r="U196" s="10"/>
      <c r="V196" s="10">
        <v>2</v>
      </c>
      <c r="W196" s="10"/>
      <c r="X196" s="10"/>
      <c r="Y196" s="10"/>
    </row>
    <row r="197" spans="1:25" ht="200.1" customHeight="1" x14ac:dyDescent="0.25">
      <c r="A197" s="10" t="s">
        <v>22</v>
      </c>
      <c r="B197" s="10" t="s">
        <v>22</v>
      </c>
      <c r="C197" s="10" t="s">
        <v>415</v>
      </c>
      <c r="D197" s="14"/>
      <c r="E197" s="10" t="s">
        <v>416</v>
      </c>
      <c r="F197" s="10" t="s">
        <v>177</v>
      </c>
      <c r="G197" s="10" t="s">
        <v>177</v>
      </c>
      <c r="H197" s="10" t="s">
        <v>417</v>
      </c>
      <c r="I197" s="10" t="s">
        <v>42</v>
      </c>
      <c r="J197" s="10" t="s">
        <v>96</v>
      </c>
      <c r="K197" s="11">
        <v>185</v>
      </c>
      <c r="L197" s="11">
        <v>444</v>
      </c>
      <c r="M197" s="12"/>
      <c r="N197" s="13">
        <v>1</v>
      </c>
      <c r="O197" s="13">
        <f t="shared" ref="O197:O260" si="3">SUM(P197:Y197)</f>
        <v>1</v>
      </c>
      <c r="P197" s="10"/>
      <c r="Q197" s="10"/>
      <c r="R197" s="10">
        <v>1</v>
      </c>
      <c r="S197" s="10"/>
      <c r="T197" s="10"/>
      <c r="U197" s="10"/>
      <c r="V197" s="10"/>
      <c r="W197" s="10"/>
      <c r="X197" s="10"/>
      <c r="Y197" s="10"/>
    </row>
    <row r="198" spans="1:25" ht="200.1" customHeight="1" x14ac:dyDescent="0.25">
      <c r="A198" s="10" t="s">
        <v>22</v>
      </c>
      <c r="B198" s="10" t="s">
        <v>22</v>
      </c>
      <c r="C198" s="10" t="s">
        <v>418</v>
      </c>
      <c r="D198" s="14"/>
      <c r="E198" s="10" t="s">
        <v>419</v>
      </c>
      <c r="F198" s="10" t="s">
        <v>53</v>
      </c>
      <c r="G198" s="10" t="s">
        <v>53</v>
      </c>
      <c r="H198" s="10" t="s">
        <v>420</v>
      </c>
      <c r="I198" s="10" t="s">
        <v>62</v>
      </c>
      <c r="J198" s="10" t="s">
        <v>215</v>
      </c>
      <c r="K198" s="11">
        <v>136</v>
      </c>
      <c r="L198" s="11">
        <v>326</v>
      </c>
      <c r="M198" s="12"/>
      <c r="N198" s="13">
        <v>1</v>
      </c>
      <c r="O198" s="13">
        <f t="shared" si="3"/>
        <v>2</v>
      </c>
      <c r="P198" s="10"/>
      <c r="Q198" s="10"/>
      <c r="R198" s="10">
        <v>2</v>
      </c>
      <c r="S198" s="10"/>
      <c r="T198" s="10"/>
      <c r="U198" s="10"/>
      <c r="V198" s="10"/>
      <c r="W198" s="10"/>
      <c r="X198" s="10"/>
      <c r="Y198" s="10"/>
    </row>
    <row r="199" spans="1:25" ht="200.1" customHeight="1" x14ac:dyDescent="0.25">
      <c r="A199" s="10" t="s">
        <v>22</v>
      </c>
      <c r="B199" s="10" t="s">
        <v>22</v>
      </c>
      <c r="C199" s="10" t="s">
        <v>421</v>
      </c>
      <c r="D199" s="14"/>
      <c r="E199" s="10" t="s">
        <v>422</v>
      </c>
      <c r="F199" s="10" t="s">
        <v>311</v>
      </c>
      <c r="G199" s="10" t="s">
        <v>311</v>
      </c>
      <c r="H199" s="10" t="s">
        <v>417</v>
      </c>
      <c r="I199" s="10" t="s">
        <v>312</v>
      </c>
      <c r="J199" s="10" t="s">
        <v>96</v>
      </c>
      <c r="K199" s="11">
        <v>157</v>
      </c>
      <c r="L199" s="11">
        <v>377</v>
      </c>
      <c r="M199" s="12"/>
      <c r="N199" s="13">
        <v>1</v>
      </c>
      <c r="O199" s="13">
        <f t="shared" si="3"/>
        <v>1</v>
      </c>
      <c r="P199" s="10"/>
      <c r="Q199" s="10"/>
      <c r="R199" s="10">
        <v>1</v>
      </c>
      <c r="S199" s="10"/>
      <c r="T199" s="10"/>
      <c r="U199" s="10"/>
      <c r="V199" s="10"/>
      <c r="W199" s="10"/>
      <c r="X199" s="10"/>
      <c r="Y199" s="10"/>
    </row>
    <row r="200" spans="1:25" ht="200.1" customHeight="1" x14ac:dyDescent="0.25">
      <c r="A200" s="10" t="s">
        <v>22</v>
      </c>
      <c r="B200" s="10" t="s">
        <v>22</v>
      </c>
      <c r="C200" s="10" t="s">
        <v>423</v>
      </c>
      <c r="D200" s="14"/>
      <c r="E200" s="10" t="s">
        <v>424</v>
      </c>
      <c r="F200" s="10" t="s">
        <v>51</v>
      </c>
      <c r="G200" s="10" t="s">
        <v>51</v>
      </c>
      <c r="H200" s="10" t="s">
        <v>425</v>
      </c>
      <c r="I200" s="10" t="s">
        <v>292</v>
      </c>
      <c r="J200" s="10" t="s">
        <v>96</v>
      </c>
      <c r="K200" s="11">
        <v>136</v>
      </c>
      <c r="L200" s="11">
        <v>326</v>
      </c>
      <c r="M200" s="12"/>
      <c r="N200" s="13">
        <v>1</v>
      </c>
      <c r="O200" s="13">
        <f t="shared" si="3"/>
        <v>1</v>
      </c>
      <c r="P200" s="10"/>
      <c r="Q200" s="10"/>
      <c r="R200" s="10">
        <v>1</v>
      </c>
      <c r="S200" s="10"/>
      <c r="T200" s="10"/>
      <c r="U200" s="10"/>
      <c r="V200" s="10"/>
      <c r="W200" s="10"/>
      <c r="X200" s="10"/>
      <c r="Y200" s="10"/>
    </row>
    <row r="201" spans="1:25" ht="200.1" customHeight="1" x14ac:dyDescent="0.25">
      <c r="A201" s="10" t="s">
        <v>22</v>
      </c>
      <c r="B201" s="10" t="s">
        <v>22</v>
      </c>
      <c r="C201" s="10" t="s">
        <v>426</v>
      </c>
      <c r="D201" s="14"/>
      <c r="E201" s="10" t="s">
        <v>427</v>
      </c>
      <c r="F201" s="10" t="s">
        <v>74</v>
      </c>
      <c r="G201" s="10" t="s">
        <v>74</v>
      </c>
      <c r="H201" s="10" t="s">
        <v>417</v>
      </c>
      <c r="I201" s="10" t="s">
        <v>42</v>
      </c>
      <c r="J201" s="10" t="s">
        <v>63</v>
      </c>
      <c r="K201" s="11">
        <v>136</v>
      </c>
      <c r="L201" s="11">
        <v>326</v>
      </c>
      <c r="M201" s="12"/>
      <c r="N201" s="13">
        <v>1</v>
      </c>
      <c r="O201" s="13">
        <f t="shared" si="3"/>
        <v>1</v>
      </c>
      <c r="P201" s="10"/>
      <c r="Q201" s="10"/>
      <c r="R201" s="10">
        <v>1</v>
      </c>
      <c r="S201" s="10"/>
      <c r="T201" s="10"/>
      <c r="U201" s="10"/>
      <c r="V201" s="10"/>
      <c r="W201" s="10"/>
      <c r="X201" s="10"/>
      <c r="Y201" s="10"/>
    </row>
    <row r="202" spans="1:25" ht="200.1" customHeight="1" x14ac:dyDescent="0.25">
      <c r="A202" s="10" t="s">
        <v>22</v>
      </c>
      <c r="B202" s="10" t="s">
        <v>22</v>
      </c>
      <c r="C202" s="10" t="s">
        <v>428</v>
      </c>
      <c r="D202" s="14"/>
      <c r="E202" s="10" t="s">
        <v>429</v>
      </c>
      <c r="F202" s="10" t="s">
        <v>177</v>
      </c>
      <c r="G202" s="10" t="s">
        <v>177</v>
      </c>
      <c r="H202" s="10" t="s">
        <v>417</v>
      </c>
      <c r="I202" s="10" t="s">
        <v>42</v>
      </c>
      <c r="J202" s="10" t="s">
        <v>96</v>
      </c>
      <c r="K202" s="11">
        <v>113</v>
      </c>
      <c r="L202" s="11">
        <v>271</v>
      </c>
      <c r="M202" s="12"/>
      <c r="N202" s="13">
        <v>1</v>
      </c>
      <c r="O202" s="13">
        <f t="shared" si="3"/>
        <v>2</v>
      </c>
      <c r="P202" s="10"/>
      <c r="Q202" s="10"/>
      <c r="R202" s="10">
        <v>2</v>
      </c>
      <c r="S202" s="10"/>
      <c r="T202" s="10"/>
      <c r="U202" s="10"/>
      <c r="V202" s="10"/>
      <c r="W202" s="10"/>
      <c r="X202" s="10"/>
      <c r="Y202" s="10"/>
    </row>
    <row r="203" spans="1:25" ht="200.1" customHeight="1" x14ac:dyDescent="0.25">
      <c r="A203" s="10" t="s">
        <v>22</v>
      </c>
      <c r="B203" s="10" t="s">
        <v>22</v>
      </c>
      <c r="C203" s="10" t="s">
        <v>430</v>
      </c>
      <c r="D203" s="14"/>
      <c r="E203" s="10" t="s">
        <v>431</v>
      </c>
      <c r="F203" s="10" t="s">
        <v>31</v>
      </c>
      <c r="G203" s="10" t="s">
        <v>31</v>
      </c>
      <c r="H203" s="10" t="s">
        <v>417</v>
      </c>
      <c r="I203" s="10" t="s">
        <v>42</v>
      </c>
      <c r="J203" s="10" t="s">
        <v>96</v>
      </c>
      <c r="K203" s="11">
        <v>142</v>
      </c>
      <c r="L203" s="11">
        <v>341</v>
      </c>
      <c r="M203" s="12"/>
      <c r="N203" s="13">
        <v>1</v>
      </c>
      <c r="O203" s="13">
        <f t="shared" si="3"/>
        <v>1</v>
      </c>
      <c r="P203" s="10"/>
      <c r="Q203" s="10"/>
      <c r="R203" s="10">
        <v>1</v>
      </c>
      <c r="S203" s="10"/>
      <c r="T203" s="10"/>
      <c r="U203" s="10"/>
      <c r="V203" s="10"/>
      <c r="W203" s="10"/>
      <c r="X203" s="10"/>
      <c r="Y203" s="10"/>
    </row>
    <row r="204" spans="1:25" ht="99.95" customHeight="1" x14ac:dyDescent="0.25">
      <c r="A204" s="10" t="s">
        <v>22</v>
      </c>
      <c r="B204" s="10" t="s">
        <v>22</v>
      </c>
      <c r="C204" s="10" t="s">
        <v>432</v>
      </c>
      <c r="D204" s="15"/>
      <c r="E204" s="10" t="s">
        <v>433</v>
      </c>
      <c r="F204" s="10" t="s">
        <v>51</v>
      </c>
      <c r="G204" s="10" t="s">
        <v>51</v>
      </c>
      <c r="H204" s="10" t="s">
        <v>434</v>
      </c>
      <c r="I204" s="10" t="s">
        <v>42</v>
      </c>
      <c r="J204" s="10" t="s">
        <v>29</v>
      </c>
      <c r="K204" s="11">
        <v>105</v>
      </c>
      <c r="L204" s="11">
        <v>252</v>
      </c>
      <c r="M204" s="12"/>
      <c r="N204" s="13">
        <v>1</v>
      </c>
      <c r="O204" s="13">
        <f t="shared" si="3"/>
        <v>2</v>
      </c>
      <c r="P204" s="10"/>
      <c r="Q204" s="10"/>
      <c r="R204" s="10">
        <v>2</v>
      </c>
      <c r="S204" s="10"/>
      <c r="T204" s="10"/>
      <c r="U204" s="10"/>
      <c r="V204" s="10"/>
      <c r="W204" s="10"/>
      <c r="X204" s="10"/>
      <c r="Y204" s="10"/>
    </row>
    <row r="205" spans="1:25" ht="99.95" customHeight="1" x14ac:dyDescent="0.25">
      <c r="A205" s="10" t="s">
        <v>22</v>
      </c>
      <c r="B205" s="10" t="s">
        <v>22</v>
      </c>
      <c r="C205" s="10" t="s">
        <v>432</v>
      </c>
      <c r="D205" s="17"/>
      <c r="E205" s="10" t="s">
        <v>435</v>
      </c>
      <c r="F205" s="10" t="s">
        <v>267</v>
      </c>
      <c r="G205" s="10" t="s">
        <v>267</v>
      </c>
      <c r="H205" s="10" t="s">
        <v>434</v>
      </c>
      <c r="I205" s="10" t="s">
        <v>42</v>
      </c>
      <c r="J205" s="10" t="s">
        <v>29</v>
      </c>
      <c r="K205" s="11">
        <v>105</v>
      </c>
      <c r="L205" s="11">
        <v>252</v>
      </c>
      <c r="M205" s="12"/>
      <c r="N205" s="13">
        <v>1</v>
      </c>
      <c r="O205" s="13">
        <f t="shared" si="3"/>
        <v>1</v>
      </c>
      <c r="P205" s="10"/>
      <c r="Q205" s="10"/>
      <c r="R205" s="10">
        <v>1</v>
      </c>
      <c r="S205" s="10"/>
      <c r="T205" s="10"/>
      <c r="U205" s="10"/>
      <c r="V205" s="10"/>
      <c r="W205" s="10"/>
      <c r="X205" s="10"/>
      <c r="Y205" s="10"/>
    </row>
    <row r="206" spans="1:25" ht="99.95" customHeight="1" x14ac:dyDescent="0.25">
      <c r="A206" s="10" t="s">
        <v>22</v>
      </c>
      <c r="B206" s="10" t="s">
        <v>22</v>
      </c>
      <c r="C206" s="10" t="s">
        <v>436</v>
      </c>
      <c r="D206" s="15"/>
      <c r="E206" s="10" t="s">
        <v>437</v>
      </c>
      <c r="F206" s="10" t="s">
        <v>180</v>
      </c>
      <c r="G206" s="10" t="s">
        <v>180</v>
      </c>
      <c r="H206" s="10" t="s">
        <v>438</v>
      </c>
      <c r="I206" s="10" t="s">
        <v>312</v>
      </c>
      <c r="J206" s="10" t="s">
        <v>96</v>
      </c>
      <c r="K206" s="11">
        <v>178</v>
      </c>
      <c r="L206" s="11">
        <v>427</v>
      </c>
      <c r="M206" s="12"/>
      <c r="N206" s="13">
        <v>1</v>
      </c>
      <c r="O206" s="13">
        <f t="shared" si="3"/>
        <v>1</v>
      </c>
      <c r="P206" s="10"/>
      <c r="Q206" s="10"/>
      <c r="R206" s="10">
        <v>1</v>
      </c>
      <c r="S206" s="10"/>
      <c r="T206" s="10"/>
      <c r="U206" s="10"/>
      <c r="V206" s="10"/>
      <c r="W206" s="10"/>
      <c r="X206" s="10"/>
      <c r="Y206" s="10"/>
    </row>
    <row r="207" spans="1:25" ht="99.95" customHeight="1" x14ac:dyDescent="0.25">
      <c r="A207" s="10" t="s">
        <v>22</v>
      </c>
      <c r="B207" s="10" t="s">
        <v>22</v>
      </c>
      <c r="C207" s="10" t="s">
        <v>436</v>
      </c>
      <c r="D207" s="17"/>
      <c r="E207" s="10" t="s">
        <v>439</v>
      </c>
      <c r="F207" s="10" t="s">
        <v>177</v>
      </c>
      <c r="G207" s="10" t="s">
        <v>177</v>
      </c>
      <c r="H207" s="10" t="s">
        <v>438</v>
      </c>
      <c r="I207" s="10" t="s">
        <v>312</v>
      </c>
      <c r="J207" s="10" t="s">
        <v>96</v>
      </c>
      <c r="K207" s="11">
        <v>178</v>
      </c>
      <c r="L207" s="11">
        <v>427</v>
      </c>
      <c r="M207" s="12"/>
      <c r="N207" s="13">
        <v>1</v>
      </c>
      <c r="O207" s="13">
        <f t="shared" si="3"/>
        <v>2</v>
      </c>
      <c r="P207" s="10"/>
      <c r="Q207" s="10"/>
      <c r="R207" s="10">
        <v>2</v>
      </c>
      <c r="S207" s="10"/>
      <c r="T207" s="10"/>
      <c r="U207" s="10"/>
      <c r="V207" s="10"/>
      <c r="W207" s="10"/>
      <c r="X207" s="10"/>
      <c r="Y207" s="10"/>
    </row>
    <row r="208" spans="1:25" ht="200.1" customHeight="1" x14ac:dyDescent="0.25">
      <c r="A208" s="10" t="s">
        <v>22</v>
      </c>
      <c r="B208" s="10" t="s">
        <v>22</v>
      </c>
      <c r="C208" s="10" t="s">
        <v>440</v>
      </c>
      <c r="D208" s="14"/>
      <c r="E208" s="10" t="s">
        <v>441</v>
      </c>
      <c r="F208" s="10" t="s">
        <v>307</v>
      </c>
      <c r="G208" s="10" t="s">
        <v>307</v>
      </c>
      <c r="H208" s="10" t="s">
        <v>438</v>
      </c>
      <c r="I208" s="10" t="s">
        <v>28</v>
      </c>
      <c r="J208" s="10" t="s">
        <v>29</v>
      </c>
      <c r="K208" s="11">
        <v>111</v>
      </c>
      <c r="L208" s="11">
        <v>266</v>
      </c>
      <c r="M208" s="12"/>
      <c r="N208" s="13">
        <v>1</v>
      </c>
      <c r="O208" s="13">
        <f t="shared" si="3"/>
        <v>1</v>
      </c>
      <c r="P208" s="10"/>
      <c r="Q208" s="10"/>
      <c r="R208" s="10">
        <v>1</v>
      </c>
      <c r="S208" s="10"/>
      <c r="T208" s="10"/>
      <c r="U208" s="10"/>
      <c r="V208" s="10"/>
      <c r="W208" s="10"/>
      <c r="X208" s="10"/>
      <c r="Y208" s="10"/>
    </row>
    <row r="209" spans="1:25" ht="200.1" customHeight="1" x14ac:dyDescent="0.25">
      <c r="A209" s="10" t="s">
        <v>22</v>
      </c>
      <c r="B209" s="10" t="s">
        <v>22</v>
      </c>
      <c r="C209" s="10" t="s">
        <v>442</v>
      </c>
      <c r="D209" s="14"/>
      <c r="E209" s="10" t="s">
        <v>443</v>
      </c>
      <c r="F209" s="10" t="s">
        <v>177</v>
      </c>
      <c r="G209" s="10" t="s">
        <v>177</v>
      </c>
      <c r="H209" s="10" t="s">
        <v>438</v>
      </c>
      <c r="I209" s="10" t="s">
        <v>42</v>
      </c>
      <c r="J209" s="10" t="s">
        <v>29</v>
      </c>
      <c r="K209" s="11">
        <v>142</v>
      </c>
      <c r="L209" s="11">
        <v>341</v>
      </c>
      <c r="M209" s="12"/>
      <c r="N209" s="13">
        <v>1</v>
      </c>
      <c r="O209" s="13">
        <f t="shared" si="3"/>
        <v>2</v>
      </c>
      <c r="P209" s="10"/>
      <c r="Q209" s="10"/>
      <c r="R209" s="10">
        <v>2</v>
      </c>
      <c r="S209" s="10"/>
      <c r="T209" s="10"/>
      <c r="U209" s="10"/>
      <c r="V209" s="10"/>
      <c r="W209" s="10"/>
      <c r="X209" s="10"/>
      <c r="Y209" s="10"/>
    </row>
    <row r="210" spans="1:25" ht="200.1" customHeight="1" x14ac:dyDescent="0.25">
      <c r="A210" s="10" t="s">
        <v>22</v>
      </c>
      <c r="B210" s="10" t="s">
        <v>22</v>
      </c>
      <c r="C210" s="10" t="s">
        <v>444</v>
      </c>
      <c r="D210" s="14"/>
      <c r="E210" s="10" t="s">
        <v>445</v>
      </c>
      <c r="F210" s="10" t="s">
        <v>348</v>
      </c>
      <c r="G210" s="10" t="s">
        <v>25</v>
      </c>
      <c r="H210" s="10" t="s">
        <v>438</v>
      </c>
      <c r="I210" s="10" t="s">
        <v>28</v>
      </c>
      <c r="J210" s="10" t="s">
        <v>34</v>
      </c>
      <c r="K210" s="11">
        <v>136</v>
      </c>
      <c r="L210" s="11">
        <v>326</v>
      </c>
      <c r="M210" s="12"/>
      <c r="N210" s="13">
        <v>1</v>
      </c>
      <c r="O210" s="13">
        <f t="shared" si="3"/>
        <v>1</v>
      </c>
      <c r="P210" s="10"/>
      <c r="Q210" s="10"/>
      <c r="R210" s="10">
        <v>1</v>
      </c>
      <c r="S210" s="10"/>
      <c r="T210" s="10"/>
      <c r="U210" s="10"/>
      <c r="V210" s="10"/>
      <c r="W210" s="10"/>
      <c r="X210" s="10"/>
      <c r="Y210" s="10"/>
    </row>
    <row r="211" spans="1:25" ht="200.1" customHeight="1" x14ac:dyDescent="0.25">
      <c r="A211" s="10" t="s">
        <v>22</v>
      </c>
      <c r="B211" s="10" t="s">
        <v>22</v>
      </c>
      <c r="C211" s="10" t="s">
        <v>446</v>
      </c>
      <c r="D211" s="14"/>
      <c r="E211" s="10" t="s">
        <v>447</v>
      </c>
      <c r="F211" s="10" t="s">
        <v>311</v>
      </c>
      <c r="G211" s="10" t="s">
        <v>311</v>
      </c>
      <c r="H211" s="10" t="s">
        <v>448</v>
      </c>
      <c r="I211" s="10" t="s">
        <v>42</v>
      </c>
      <c r="J211" s="10" t="s">
        <v>29</v>
      </c>
      <c r="K211" s="11">
        <v>162</v>
      </c>
      <c r="L211" s="11">
        <v>389</v>
      </c>
      <c r="M211" s="12"/>
      <c r="N211" s="13">
        <v>1</v>
      </c>
      <c r="O211" s="13">
        <f t="shared" si="3"/>
        <v>1</v>
      </c>
      <c r="P211" s="10"/>
      <c r="Q211" s="10"/>
      <c r="R211" s="10"/>
      <c r="S211" s="10"/>
      <c r="T211" s="10"/>
      <c r="U211" s="10"/>
      <c r="V211" s="10">
        <v>1</v>
      </c>
      <c r="W211" s="10"/>
      <c r="X211" s="10"/>
      <c r="Y211" s="10"/>
    </row>
    <row r="212" spans="1:25" x14ac:dyDescent="0.25">
      <c r="A212" s="10" t="s">
        <v>22</v>
      </c>
      <c r="B212" s="10" t="s">
        <v>22</v>
      </c>
      <c r="C212" s="10" t="s">
        <v>449</v>
      </c>
      <c r="D212" s="10"/>
      <c r="E212" s="10" t="s">
        <v>450</v>
      </c>
      <c r="F212" s="10" t="s">
        <v>51</v>
      </c>
      <c r="G212" s="10" t="s">
        <v>51</v>
      </c>
      <c r="H212" s="10" t="s">
        <v>451</v>
      </c>
      <c r="I212" s="10" t="s">
        <v>42</v>
      </c>
      <c r="J212" s="10" t="s">
        <v>96</v>
      </c>
      <c r="K212" s="11">
        <v>157</v>
      </c>
      <c r="L212" s="11">
        <v>377</v>
      </c>
      <c r="M212" s="12"/>
      <c r="N212" s="13">
        <v>1</v>
      </c>
      <c r="O212" s="13">
        <f t="shared" si="3"/>
        <v>1</v>
      </c>
      <c r="P212" s="10"/>
      <c r="Q212" s="10"/>
      <c r="R212" s="10"/>
      <c r="S212" s="10"/>
      <c r="T212" s="10"/>
      <c r="U212" s="10"/>
      <c r="V212" s="10">
        <v>1</v>
      </c>
      <c r="W212" s="10"/>
      <c r="X212" s="10"/>
      <c r="Y212" s="10"/>
    </row>
    <row r="213" spans="1:25" x14ac:dyDescent="0.25">
      <c r="A213" s="10" t="s">
        <v>22</v>
      </c>
      <c r="B213" s="10" t="s">
        <v>22</v>
      </c>
      <c r="C213" s="10" t="s">
        <v>452</v>
      </c>
      <c r="D213" s="10"/>
      <c r="E213" s="10" t="s">
        <v>453</v>
      </c>
      <c r="F213" s="10" t="s">
        <v>74</v>
      </c>
      <c r="G213" s="10" t="s">
        <v>74</v>
      </c>
      <c r="H213" s="10" t="s">
        <v>451</v>
      </c>
      <c r="I213" s="10" t="s">
        <v>42</v>
      </c>
      <c r="J213" s="10" t="s">
        <v>96</v>
      </c>
      <c r="K213" s="11">
        <v>175</v>
      </c>
      <c r="L213" s="11">
        <v>420</v>
      </c>
      <c r="M213" s="12"/>
      <c r="N213" s="13">
        <v>1</v>
      </c>
      <c r="O213" s="13">
        <f t="shared" si="3"/>
        <v>1</v>
      </c>
      <c r="P213" s="10"/>
      <c r="Q213" s="10"/>
      <c r="R213" s="10"/>
      <c r="S213" s="10"/>
      <c r="T213" s="10"/>
      <c r="U213" s="10"/>
      <c r="V213" s="10">
        <v>1</v>
      </c>
      <c r="W213" s="10"/>
      <c r="X213" s="10"/>
      <c r="Y213" s="10"/>
    </row>
    <row r="214" spans="1:25" x14ac:dyDescent="0.25">
      <c r="A214" s="10" t="s">
        <v>22</v>
      </c>
      <c r="B214" s="10" t="s">
        <v>22</v>
      </c>
      <c r="C214" s="10" t="s">
        <v>454</v>
      </c>
      <c r="D214" s="10"/>
      <c r="E214" s="10" t="s">
        <v>455</v>
      </c>
      <c r="F214" s="10" t="s">
        <v>389</v>
      </c>
      <c r="G214" s="10" t="s">
        <v>389</v>
      </c>
      <c r="H214" s="10" t="s">
        <v>451</v>
      </c>
      <c r="I214" s="10" t="s">
        <v>42</v>
      </c>
      <c r="J214" s="10" t="s">
        <v>29</v>
      </c>
      <c r="K214" s="11">
        <v>119</v>
      </c>
      <c r="L214" s="11">
        <v>286</v>
      </c>
      <c r="M214" s="12"/>
      <c r="N214" s="13">
        <v>1</v>
      </c>
      <c r="O214" s="13">
        <f t="shared" si="3"/>
        <v>1</v>
      </c>
      <c r="P214" s="10"/>
      <c r="Q214" s="10"/>
      <c r="R214" s="10"/>
      <c r="S214" s="10"/>
      <c r="T214" s="10"/>
      <c r="U214" s="10"/>
      <c r="V214" s="10">
        <v>1</v>
      </c>
      <c r="W214" s="10"/>
      <c r="X214" s="10"/>
      <c r="Y214" s="10"/>
    </row>
    <row r="215" spans="1:25" ht="63.75" customHeight="1" x14ac:dyDescent="0.25">
      <c r="A215" s="10" t="s">
        <v>22</v>
      </c>
      <c r="B215" s="10" t="s">
        <v>22</v>
      </c>
      <c r="C215" s="10" t="s">
        <v>456</v>
      </c>
      <c r="D215" s="15"/>
      <c r="E215" s="10" t="s">
        <v>457</v>
      </c>
      <c r="F215" s="10" t="s">
        <v>25</v>
      </c>
      <c r="G215" s="10" t="s">
        <v>25</v>
      </c>
      <c r="H215" s="10" t="s">
        <v>458</v>
      </c>
      <c r="I215" s="10" t="s">
        <v>42</v>
      </c>
      <c r="J215" s="10" t="s">
        <v>96</v>
      </c>
      <c r="K215" s="11">
        <v>150</v>
      </c>
      <c r="L215" s="11">
        <v>360</v>
      </c>
      <c r="M215" s="12"/>
      <c r="N215" s="13">
        <v>1</v>
      </c>
      <c r="O215" s="13">
        <f t="shared" si="3"/>
        <v>2</v>
      </c>
      <c r="P215" s="10"/>
      <c r="Q215" s="10"/>
      <c r="R215" s="10"/>
      <c r="S215" s="10"/>
      <c r="T215" s="10"/>
      <c r="U215" s="10"/>
      <c r="V215" s="10">
        <v>2</v>
      </c>
      <c r="W215" s="10"/>
      <c r="X215" s="10"/>
      <c r="Y215" s="10"/>
    </row>
    <row r="216" spans="1:25" ht="63.75" customHeight="1" x14ac:dyDescent="0.25">
      <c r="A216" s="10" t="s">
        <v>22</v>
      </c>
      <c r="B216" s="10" t="s">
        <v>22</v>
      </c>
      <c r="C216" s="10" t="s">
        <v>456</v>
      </c>
      <c r="D216" s="17"/>
      <c r="E216" s="10" t="s">
        <v>459</v>
      </c>
      <c r="F216" s="10" t="s">
        <v>180</v>
      </c>
      <c r="G216" s="10" t="s">
        <v>180</v>
      </c>
      <c r="H216" s="10" t="s">
        <v>458</v>
      </c>
      <c r="I216" s="10" t="s">
        <v>42</v>
      </c>
      <c r="J216" s="10" t="s">
        <v>96</v>
      </c>
      <c r="K216" s="11">
        <v>150</v>
      </c>
      <c r="L216" s="11">
        <v>360</v>
      </c>
      <c r="M216" s="12"/>
      <c r="N216" s="13">
        <v>1</v>
      </c>
      <c r="O216" s="13">
        <f t="shared" si="3"/>
        <v>1</v>
      </c>
      <c r="P216" s="10"/>
      <c r="Q216" s="10"/>
      <c r="R216" s="10"/>
      <c r="S216" s="10"/>
      <c r="T216" s="10"/>
      <c r="U216" s="10"/>
      <c r="V216" s="10">
        <v>1</v>
      </c>
      <c r="W216" s="10"/>
      <c r="X216" s="10"/>
      <c r="Y216" s="10"/>
    </row>
    <row r="217" spans="1:25" ht="128.25" customHeight="1" x14ac:dyDescent="0.25">
      <c r="A217" s="10" t="s">
        <v>22</v>
      </c>
      <c r="B217" s="10" t="s">
        <v>22</v>
      </c>
      <c r="C217" s="10" t="s">
        <v>460</v>
      </c>
      <c r="D217" s="14"/>
      <c r="E217" s="10" t="s">
        <v>461</v>
      </c>
      <c r="F217" s="10" t="s">
        <v>51</v>
      </c>
      <c r="G217" s="10" t="s">
        <v>51</v>
      </c>
      <c r="H217" s="10" t="s">
        <v>458</v>
      </c>
      <c r="I217" s="10" t="s">
        <v>42</v>
      </c>
      <c r="J217" s="10" t="s">
        <v>96</v>
      </c>
      <c r="K217" s="11">
        <v>150</v>
      </c>
      <c r="L217" s="11">
        <v>360</v>
      </c>
      <c r="M217" s="12"/>
      <c r="N217" s="13">
        <v>1</v>
      </c>
      <c r="O217" s="13">
        <f t="shared" si="3"/>
        <v>2</v>
      </c>
      <c r="P217" s="10"/>
      <c r="Q217" s="10"/>
      <c r="R217" s="10"/>
      <c r="S217" s="10"/>
      <c r="T217" s="10"/>
      <c r="U217" s="10"/>
      <c r="V217" s="10">
        <v>2</v>
      </c>
      <c r="W217" s="10"/>
      <c r="X217" s="10"/>
      <c r="Y217" s="10"/>
    </row>
    <row r="218" spans="1:25" ht="59.25" customHeight="1" x14ac:dyDescent="0.25">
      <c r="A218" s="10" t="s">
        <v>22</v>
      </c>
      <c r="B218" s="10" t="s">
        <v>22</v>
      </c>
      <c r="C218" s="10" t="s">
        <v>462</v>
      </c>
      <c r="D218" s="15"/>
      <c r="E218" s="10" t="s">
        <v>463</v>
      </c>
      <c r="F218" s="10" t="s">
        <v>51</v>
      </c>
      <c r="G218" s="10" t="s">
        <v>51</v>
      </c>
      <c r="H218" s="10" t="s">
        <v>438</v>
      </c>
      <c r="I218" s="10" t="s">
        <v>42</v>
      </c>
      <c r="J218" s="10" t="s">
        <v>34</v>
      </c>
      <c r="K218" s="11">
        <v>136</v>
      </c>
      <c r="L218" s="11">
        <v>326</v>
      </c>
      <c r="M218" s="12"/>
      <c r="N218" s="13">
        <v>1</v>
      </c>
      <c r="O218" s="13">
        <f t="shared" si="3"/>
        <v>3</v>
      </c>
      <c r="P218" s="10"/>
      <c r="Q218" s="10"/>
      <c r="R218" s="10"/>
      <c r="S218" s="10"/>
      <c r="T218" s="10"/>
      <c r="U218" s="10"/>
      <c r="V218" s="10">
        <v>3</v>
      </c>
      <c r="W218" s="10"/>
      <c r="X218" s="10"/>
      <c r="Y218" s="10"/>
    </row>
    <row r="219" spans="1:25" ht="59.25" customHeight="1" x14ac:dyDescent="0.25">
      <c r="A219" s="10" t="s">
        <v>22</v>
      </c>
      <c r="B219" s="10" t="s">
        <v>22</v>
      </c>
      <c r="C219" s="10" t="s">
        <v>462</v>
      </c>
      <c r="D219" s="17"/>
      <c r="E219" s="10" t="s">
        <v>464</v>
      </c>
      <c r="F219" s="10" t="s">
        <v>389</v>
      </c>
      <c r="G219" s="10" t="s">
        <v>389</v>
      </c>
      <c r="H219" s="10" t="s">
        <v>438</v>
      </c>
      <c r="I219" s="10" t="s">
        <v>42</v>
      </c>
      <c r="J219" s="10" t="s">
        <v>34</v>
      </c>
      <c r="K219" s="11">
        <v>136</v>
      </c>
      <c r="L219" s="11">
        <v>326</v>
      </c>
      <c r="M219" s="12"/>
      <c r="N219" s="13">
        <v>1</v>
      </c>
      <c r="O219" s="13">
        <f t="shared" si="3"/>
        <v>1</v>
      </c>
      <c r="P219" s="10"/>
      <c r="Q219" s="10"/>
      <c r="R219" s="10"/>
      <c r="S219" s="10"/>
      <c r="T219" s="10"/>
      <c r="U219" s="10"/>
      <c r="V219" s="10">
        <v>1</v>
      </c>
      <c r="W219" s="10"/>
      <c r="X219" s="10"/>
      <c r="Y219" s="10"/>
    </row>
    <row r="220" spans="1:25" ht="122.25" customHeight="1" x14ac:dyDescent="0.25">
      <c r="A220" s="10" t="s">
        <v>22</v>
      </c>
      <c r="B220" s="10" t="s">
        <v>22</v>
      </c>
      <c r="C220" s="10" t="s">
        <v>465</v>
      </c>
      <c r="D220" s="14"/>
      <c r="E220" s="10" t="s">
        <v>466</v>
      </c>
      <c r="F220" s="10" t="s">
        <v>389</v>
      </c>
      <c r="G220" s="10" t="s">
        <v>389</v>
      </c>
      <c r="H220" s="10" t="s">
        <v>438</v>
      </c>
      <c r="I220" s="10" t="s">
        <v>42</v>
      </c>
      <c r="J220" s="10" t="s">
        <v>34</v>
      </c>
      <c r="K220" s="11">
        <v>136</v>
      </c>
      <c r="L220" s="11">
        <v>326</v>
      </c>
      <c r="M220" s="12"/>
      <c r="N220" s="13">
        <v>1</v>
      </c>
      <c r="O220" s="13">
        <f t="shared" si="3"/>
        <v>3</v>
      </c>
      <c r="P220" s="10"/>
      <c r="Q220" s="10"/>
      <c r="R220" s="10"/>
      <c r="S220" s="10"/>
      <c r="T220" s="10"/>
      <c r="U220" s="10"/>
      <c r="V220" s="10">
        <v>3</v>
      </c>
      <c r="W220" s="10"/>
      <c r="X220" s="10"/>
      <c r="Y220" s="10"/>
    </row>
    <row r="221" spans="1:25" ht="200.1" customHeight="1" x14ac:dyDescent="0.25">
      <c r="A221" s="10" t="s">
        <v>22</v>
      </c>
      <c r="B221" s="10" t="s">
        <v>22</v>
      </c>
      <c r="C221" s="10" t="s">
        <v>467</v>
      </c>
      <c r="D221" s="14"/>
      <c r="E221" s="10" t="s">
        <v>468</v>
      </c>
      <c r="F221" s="10" t="s">
        <v>180</v>
      </c>
      <c r="G221" s="10" t="s">
        <v>180</v>
      </c>
      <c r="H221" s="10" t="s">
        <v>438</v>
      </c>
      <c r="I221" s="10" t="s">
        <v>42</v>
      </c>
      <c r="J221" s="10" t="s">
        <v>29</v>
      </c>
      <c r="K221" s="11">
        <v>189</v>
      </c>
      <c r="L221" s="11">
        <v>454</v>
      </c>
      <c r="M221" s="12"/>
      <c r="N221" s="13">
        <v>1</v>
      </c>
      <c r="O221" s="13">
        <f t="shared" si="3"/>
        <v>2</v>
      </c>
      <c r="P221" s="10"/>
      <c r="Q221" s="10"/>
      <c r="R221" s="10"/>
      <c r="S221" s="10"/>
      <c r="T221" s="10"/>
      <c r="U221" s="10"/>
      <c r="V221" s="10">
        <v>2</v>
      </c>
      <c r="W221" s="10"/>
      <c r="X221" s="10"/>
      <c r="Y221" s="10"/>
    </row>
    <row r="222" spans="1:25" ht="200.1" customHeight="1" x14ac:dyDescent="0.25">
      <c r="A222" s="10" t="s">
        <v>22</v>
      </c>
      <c r="B222" s="10" t="s">
        <v>22</v>
      </c>
      <c r="C222" s="10" t="s">
        <v>469</v>
      </c>
      <c r="D222" s="14"/>
      <c r="E222" s="10" t="s">
        <v>470</v>
      </c>
      <c r="F222" s="10" t="s">
        <v>74</v>
      </c>
      <c r="G222" s="10" t="s">
        <v>74</v>
      </c>
      <c r="H222" s="10" t="s">
        <v>434</v>
      </c>
      <c r="I222" s="10" t="s">
        <v>28</v>
      </c>
      <c r="J222" s="10" t="s">
        <v>96</v>
      </c>
      <c r="K222" s="11">
        <v>142</v>
      </c>
      <c r="L222" s="11">
        <v>341</v>
      </c>
      <c r="M222" s="12"/>
      <c r="N222" s="13">
        <v>1</v>
      </c>
      <c r="O222" s="13">
        <f t="shared" si="3"/>
        <v>4</v>
      </c>
      <c r="P222" s="10"/>
      <c r="Q222" s="10"/>
      <c r="R222" s="10"/>
      <c r="S222" s="10"/>
      <c r="T222" s="10"/>
      <c r="U222" s="10"/>
      <c r="V222" s="10">
        <v>4</v>
      </c>
      <c r="W222" s="10"/>
      <c r="X222" s="10"/>
      <c r="Y222" s="10"/>
    </row>
    <row r="223" spans="1:25" ht="129" customHeight="1" x14ac:dyDescent="0.25">
      <c r="A223" s="10" t="s">
        <v>22</v>
      </c>
      <c r="B223" s="10" t="s">
        <v>22</v>
      </c>
      <c r="C223" s="10" t="s">
        <v>471</v>
      </c>
      <c r="D223" s="14"/>
      <c r="E223" s="10" t="s">
        <v>472</v>
      </c>
      <c r="F223" s="10" t="s">
        <v>180</v>
      </c>
      <c r="G223" s="10" t="s">
        <v>180</v>
      </c>
      <c r="H223" s="10" t="s">
        <v>438</v>
      </c>
      <c r="I223" s="10" t="s">
        <v>28</v>
      </c>
      <c r="J223" s="10" t="s">
        <v>63</v>
      </c>
      <c r="K223" s="11">
        <v>142</v>
      </c>
      <c r="L223" s="11">
        <v>341</v>
      </c>
      <c r="M223" s="12"/>
      <c r="N223" s="13">
        <v>1</v>
      </c>
      <c r="O223" s="13">
        <f t="shared" si="3"/>
        <v>1</v>
      </c>
      <c r="P223" s="10"/>
      <c r="Q223" s="10"/>
      <c r="R223" s="10"/>
      <c r="S223" s="10"/>
      <c r="T223" s="10"/>
      <c r="U223" s="10"/>
      <c r="V223" s="10">
        <v>1</v>
      </c>
      <c r="W223" s="10"/>
      <c r="X223" s="10"/>
      <c r="Y223" s="10"/>
    </row>
    <row r="224" spans="1:25" ht="200.1" customHeight="1" x14ac:dyDescent="0.25">
      <c r="A224" s="10" t="s">
        <v>22</v>
      </c>
      <c r="B224" s="10" t="s">
        <v>22</v>
      </c>
      <c r="C224" s="10" t="s">
        <v>473</v>
      </c>
      <c r="D224" s="14"/>
      <c r="E224" s="10" t="s">
        <v>474</v>
      </c>
      <c r="F224" s="10" t="s">
        <v>389</v>
      </c>
      <c r="G224" s="10" t="s">
        <v>389</v>
      </c>
      <c r="H224" s="10" t="s">
        <v>438</v>
      </c>
      <c r="I224" s="10" t="s">
        <v>28</v>
      </c>
      <c r="J224" s="10" t="s">
        <v>63</v>
      </c>
      <c r="K224" s="11">
        <v>142</v>
      </c>
      <c r="L224" s="11">
        <v>341</v>
      </c>
      <c r="M224" s="12"/>
      <c r="N224" s="13">
        <v>1</v>
      </c>
      <c r="O224" s="13">
        <f t="shared" si="3"/>
        <v>1</v>
      </c>
      <c r="P224" s="10"/>
      <c r="Q224" s="10"/>
      <c r="R224" s="10"/>
      <c r="S224" s="10"/>
      <c r="T224" s="10"/>
      <c r="U224" s="10"/>
      <c r="V224" s="10">
        <v>1</v>
      </c>
      <c r="W224" s="10"/>
      <c r="X224" s="10"/>
      <c r="Y224" s="10"/>
    </row>
    <row r="225" spans="1:25" ht="99.95" customHeight="1" x14ac:dyDescent="0.25">
      <c r="A225" s="10" t="s">
        <v>22</v>
      </c>
      <c r="B225" s="10" t="s">
        <v>22</v>
      </c>
      <c r="C225" s="10" t="s">
        <v>475</v>
      </c>
      <c r="D225" s="15"/>
      <c r="E225" s="10" t="s">
        <v>476</v>
      </c>
      <c r="F225" s="10" t="s">
        <v>180</v>
      </c>
      <c r="G225" s="10" t="s">
        <v>180</v>
      </c>
      <c r="H225" s="10" t="s">
        <v>438</v>
      </c>
      <c r="I225" s="10" t="s">
        <v>28</v>
      </c>
      <c r="J225" s="10" t="s">
        <v>63</v>
      </c>
      <c r="K225" s="11">
        <v>161</v>
      </c>
      <c r="L225" s="11">
        <v>386</v>
      </c>
      <c r="M225" s="12"/>
      <c r="N225" s="13">
        <v>1</v>
      </c>
      <c r="O225" s="13">
        <f t="shared" si="3"/>
        <v>1</v>
      </c>
      <c r="P225" s="10"/>
      <c r="Q225" s="10"/>
      <c r="R225" s="10"/>
      <c r="S225" s="10"/>
      <c r="T225" s="10"/>
      <c r="U225" s="10"/>
      <c r="V225" s="10">
        <v>1</v>
      </c>
      <c r="W225" s="10"/>
      <c r="X225" s="10"/>
      <c r="Y225" s="10"/>
    </row>
    <row r="226" spans="1:25" ht="99.95" customHeight="1" x14ac:dyDescent="0.25">
      <c r="A226" s="10" t="s">
        <v>22</v>
      </c>
      <c r="B226" s="10" t="s">
        <v>22</v>
      </c>
      <c r="C226" s="10" t="s">
        <v>475</v>
      </c>
      <c r="D226" s="17"/>
      <c r="E226" s="10" t="s">
        <v>477</v>
      </c>
      <c r="F226" s="10" t="s">
        <v>177</v>
      </c>
      <c r="G226" s="10" t="s">
        <v>177</v>
      </c>
      <c r="H226" s="10" t="s">
        <v>438</v>
      </c>
      <c r="I226" s="10" t="s">
        <v>28</v>
      </c>
      <c r="J226" s="10" t="s">
        <v>63</v>
      </c>
      <c r="K226" s="11">
        <v>161</v>
      </c>
      <c r="L226" s="11">
        <v>386</v>
      </c>
      <c r="M226" s="12"/>
      <c r="N226" s="13">
        <v>1</v>
      </c>
      <c r="O226" s="13">
        <f t="shared" si="3"/>
        <v>2</v>
      </c>
      <c r="P226" s="10"/>
      <c r="Q226" s="10"/>
      <c r="R226" s="10"/>
      <c r="S226" s="10"/>
      <c r="T226" s="10"/>
      <c r="U226" s="10"/>
      <c r="V226" s="10">
        <v>2</v>
      </c>
      <c r="W226" s="10"/>
      <c r="X226" s="10"/>
      <c r="Y226" s="10"/>
    </row>
    <row r="227" spans="1:25" ht="123.75" customHeight="1" x14ac:dyDescent="0.25">
      <c r="A227" s="10" t="s">
        <v>22</v>
      </c>
      <c r="B227" s="10" t="s">
        <v>22</v>
      </c>
      <c r="C227" s="10" t="s">
        <v>478</v>
      </c>
      <c r="D227" s="14"/>
      <c r="E227" s="10" t="s">
        <v>479</v>
      </c>
      <c r="F227" s="10" t="s">
        <v>51</v>
      </c>
      <c r="G227" s="10" t="s">
        <v>51</v>
      </c>
      <c r="H227" s="10" t="s">
        <v>438</v>
      </c>
      <c r="I227" s="10" t="s">
        <v>28</v>
      </c>
      <c r="J227" s="10" t="s">
        <v>34</v>
      </c>
      <c r="K227" s="11">
        <v>122</v>
      </c>
      <c r="L227" s="11">
        <v>293</v>
      </c>
      <c r="M227" s="12"/>
      <c r="N227" s="13">
        <v>1</v>
      </c>
      <c r="O227" s="13">
        <f t="shared" si="3"/>
        <v>3</v>
      </c>
      <c r="P227" s="10"/>
      <c r="Q227" s="10"/>
      <c r="R227" s="10"/>
      <c r="S227" s="10"/>
      <c r="T227" s="10"/>
      <c r="U227" s="10"/>
      <c r="V227" s="10">
        <v>3</v>
      </c>
      <c r="W227" s="10"/>
      <c r="X227" s="10"/>
      <c r="Y227" s="10"/>
    </row>
    <row r="228" spans="1:25" ht="117.75" customHeight="1" x14ac:dyDescent="0.25">
      <c r="A228" s="10" t="s">
        <v>22</v>
      </c>
      <c r="B228" s="10" t="s">
        <v>22</v>
      </c>
      <c r="C228" s="10" t="s">
        <v>480</v>
      </c>
      <c r="D228" s="14"/>
      <c r="E228" s="10" t="s">
        <v>481</v>
      </c>
      <c r="F228" s="10" t="s">
        <v>25</v>
      </c>
      <c r="G228" s="10" t="s">
        <v>25</v>
      </c>
      <c r="H228" s="10" t="s">
        <v>438</v>
      </c>
      <c r="I228" s="10" t="s">
        <v>42</v>
      </c>
      <c r="J228" s="10" t="s">
        <v>34</v>
      </c>
      <c r="K228" s="11">
        <v>119</v>
      </c>
      <c r="L228" s="11">
        <v>286</v>
      </c>
      <c r="M228" s="12"/>
      <c r="N228" s="13">
        <v>1</v>
      </c>
      <c r="O228" s="13">
        <f t="shared" si="3"/>
        <v>3</v>
      </c>
      <c r="P228" s="10"/>
      <c r="Q228" s="10"/>
      <c r="R228" s="10"/>
      <c r="S228" s="10"/>
      <c r="T228" s="10"/>
      <c r="U228" s="10"/>
      <c r="V228" s="10">
        <v>3</v>
      </c>
      <c r="W228" s="10"/>
      <c r="X228" s="10"/>
      <c r="Y228" s="10"/>
    </row>
    <row r="229" spans="1:25" ht="200.1" customHeight="1" x14ac:dyDescent="0.25">
      <c r="A229" s="10" t="s">
        <v>22</v>
      </c>
      <c r="B229" s="10" t="s">
        <v>22</v>
      </c>
      <c r="C229" s="10" t="s">
        <v>482</v>
      </c>
      <c r="D229" s="14"/>
      <c r="E229" s="10" t="s">
        <v>483</v>
      </c>
      <c r="F229" s="10" t="s">
        <v>132</v>
      </c>
      <c r="G229" s="10" t="s">
        <v>132</v>
      </c>
      <c r="H229" s="10" t="s">
        <v>438</v>
      </c>
      <c r="I229" s="10" t="s">
        <v>28</v>
      </c>
      <c r="J229" s="10" t="s">
        <v>34</v>
      </c>
      <c r="K229" s="11">
        <v>122</v>
      </c>
      <c r="L229" s="11">
        <v>293</v>
      </c>
      <c r="M229" s="12"/>
      <c r="N229" s="13">
        <v>1</v>
      </c>
      <c r="O229" s="13">
        <f t="shared" si="3"/>
        <v>1</v>
      </c>
      <c r="P229" s="10"/>
      <c r="Q229" s="10"/>
      <c r="R229" s="10"/>
      <c r="S229" s="10"/>
      <c r="T229" s="10"/>
      <c r="U229" s="10"/>
      <c r="V229" s="10">
        <v>1</v>
      </c>
      <c r="W229" s="10"/>
      <c r="X229" s="10"/>
      <c r="Y229" s="10"/>
    </row>
    <row r="230" spans="1:25" ht="110.25" customHeight="1" x14ac:dyDescent="0.25">
      <c r="A230" s="10" t="s">
        <v>22</v>
      </c>
      <c r="B230" s="10" t="s">
        <v>22</v>
      </c>
      <c r="C230" s="10" t="s">
        <v>484</v>
      </c>
      <c r="D230" s="14"/>
      <c r="E230" s="10" t="s">
        <v>485</v>
      </c>
      <c r="F230" s="10" t="s">
        <v>25</v>
      </c>
      <c r="G230" s="10" t="s">
        <v>25</v>
      </c>
      <c r="H230" s="10" t="s">
        <v>486</v>
      </c>
      <c r="I230" s="10" t="s">
        <v>28</v>
      </c>
      <c r="J230" s="10" t="s">
        <v>34</v>
      </c>
      <c r="K230" s="11">
        <v>132</v>
      </c>
      <c r="L230" s="11">
        <v>317</v>
      </c>
      <c r="M230" s="12"/>
      <c r="N230" s="13">
        <v>1</v>
      </c>
      <c r="O230" s="13">
        <f t="shared" si="3"/>
        <v>1</v>
      </c>
      <c r="P230" s="10"/>
      <c r="Q230" s="10"/>
      <c r="R230" s="10"/>
      <c r="S230" s="10"/>
      <c r="T230" s="10"/>
      <c r="U230" s="10"/>
      <c r="V230" s="10">
        <v>1</v>
      </c>
      <c r="W230" s="10"/>
      <c r="X230" s="10"/>
      <c r="Y230" s="10"/>
    </row>
    <row r="231" spans="1:25" ht="99.95" customHeight="1" x14ac:dyDescent="0.25">
      <c r="A231" s="10" t="s">
        <v>22</v>
      </c>
      <c r="B231" s="10" t="s">
        <v>22</v>
      </c>
      <c r="C231" s="10" t="s">
        <v>487</v>
      </c>
      <c r="D231" s="15"/>
      <c r="E231" s="10" t="s">
        <v>488</v>
      </c>
      <c r="F231" s="10" t="s">
        <v>177</v>
      </c>
      <c r="G231" s="10" t="s">
        <v>177</v>
      </c>
      <c r="H231" s="10" t="s">
        <v>27</v>
      </c>
      <c r="I231" s="10" t="s">
        <v>42</v>
      </c>
      <c r="J231" s="10" t="s">
        <v>29</v>
      </c>
      <c r="K231" s="11">
        <v>114</v>
      </c>
      <c r="L231" s="11">
        <v>274</v>
      </c>
      <c r="M231" s="12"/>
      <c r="N231" s="13">
        <v>1</v>
      </c>
      <c r="O231" s="13">
        <f t="shared" si="3"/>
        <v>1</v>
      </c>
      <c r="P231" s="10"/>
      <c r="Q231" s="10">
        <v>1</v>
      </c>
      <c r="R231" s="10"/>
      <c r="S231" s="10"/>
      <c r="T231" s="10"/>
      <c r="U231" s="10"/>
      <c r="V231" s="10"/>
      <c r="W231" s="10"/>
      <c r="X231" s="10"/>
      <c r="Y231" s="10"/>
    </row>
    <row r="232" spans="1:25" ht="99.95" customHeight="1" x14ac:dyDescent="0.25">
      <c r="A232" s="10" t="s">
        <v>22</v>
      </c>
      <c r="B232" s="10" t="s">
        <v>22</v>
      </c>
      <c r="C232" s="10" t="s">
        <v>487</v>
      </c>
      <c r="D232" s="17"/>
      <c r="E232" s="10" t="s">
        <v>489</v>
      </c>
      <c r="F232" s="10" t="s">
        <v>74</v>
      </c>
      <c r="G232" s="10" t="s">
        <v>74</v>
      </c>
      <c r="H232" s="10" t="s">
        <v>27</v>
      </c>
      <c r="I232" s="10" t="s">
        <v>42</v>
      </c>
      <c r="J232" s="10" t="s">
        <v>29</v>
      </c>
      <c r="K232" s="11">
        <v>114</v>
      </c>
      <c r="L232" s="11">
        <v>274</v>
      </c>
      <c r="M232" s="12"/>
      <c r="N232" s="13">
        <v>1</v>
      </c>
      <c r="O232" s="13">
        <f t="shared" si="3"/>
        <v>1</v>
      </c>
      <c r="P232" s="10"/>
      <c r="Q232" s="10"/>
      <c r="R232" s="10">
        <v>1</v>
      </c>
      <c r="S232" s="10"/>
      <c r="T232" s="10"/>
      <c r="U232" s="10"/>
      <c r="V232" s="10"/>
      <c r="W232" s="10"/>
      <c r="X232" s="10"/>
      <c r="Y232" s="10"/>
    </row>
    <row r="233" spans="1:25" ht="66.599999999999994" customHeight="1" x14ac:dyDescent="0.25">
      <c r="A233" s="10" t="s">
        <v>22</v>
      </c>
      <c r="B233" s="10" t="s">
        <v>22</v>
      </c>
      <c r="C233" s="10" t="s">
        <v>490</v>
      </c>
      <c r="D233" s="15"/>
      <c r="E233" s="10" t="s">
        <v>491</v>
      </c>
      <c r="F233" s="10" t="s">
        <v>58</v>
      </c>
      <c r="G233" s="10" t="s">
        <v>58</v>
      </c>
      <c r="H233" s="10" t="s">
        <v>245</v>
      </c>
      <c r="I233" s="10" t="s">
        <v>42</v>
      </c>
      <c r="J233" s="10" t="s">
        <v>29</v>
      </c>
      <c r="K233" s="11">
        <v>98</v>
      </c>
      <c r="L233" s="11">
        <v>235</v>
      </c>
      <c r="M233" s="12"/>
      <c r="N233" s="13">
        <v>1</v>
      </c>
      <c r="O233" s="13">
        <f t="shared" si="3"/>
        <v>1</v>
      </c>
      <c r="P233" s="10"/>
      <c r="Q233" s="10"/>
      <c r="R233" s="10">
        <v>1</v>
      </c>
      <c r="S233" s="10"/>
      <c r="T233" s="10"/>
      <c r="U233" s="10"/>
      <c r="V233" s="10"/>
      <c r="W233" s="10"/>
      <c r="X233" s="10"/>
      <c r="Y233" s="10"/>
    </row>
    <row r="234" spans="1:25" ht="66.599999999999994" customHeight="1" x14ac:dyDescent="0.25">
      <c r="A234" s="10" t="s">
        <v>22</v>
      </c>
      <c r="B234" s="10" t="s">
        <v>22</v>
      </c>
      <c r="C234" s="10" t="s">
        <v>490</v>
      </c>
      <c r="D234" s="16"/>
      <c r="E234" s="10" t="s">
        <v>492</v>
      </c>
      <c r="F234" s="10" t="s">
        <v>48</v>
      </c>
      <c r="G234" s="10" t="s">
        <v>48</v>
      </c>
      <c r="H234" s="10" t="s">
        <v>245</v>
      </c>
      <c r="I234" s="10" t="s">
        <v>42</v>
      </c>
      <c r="J234" s="10" t="s">
        <v>29</v>
      </c>
      <c r="K234" s="11">
        <v>98</v>
      </c>
      <c r="L234" s="11">
        <v>235</v>
      </c>
      <c r="M234" s="12"/>
      <c r="N234" s="13">
        <v>1</v>
      </c>
      <c r="O234" s="13">
        <f t="shared" si="3"/>
        <v>2</v>
      </c>
      <c r="P234" s="10"/>
      <c r="Q234" s="10"/>
      <c r="R234" s="10">
        <v>2</v>
      </c>
      <c r="S234" s="10"/>
      <c r="T234" s="10"/>
      <c r="U234" s="10"/>
      <c r="V234" s="10"/>
      <c r="W234" s="10"/>
      <c r="X234" s="10"/>
      <c r="Y234" s="10"/>
    </row>
    <row r="235" spans="1:25" ht="66.599999999999994" customHeight="1" x14ac:dyDescent="0.25">
      <c r="A235" s="10" t="s">
        <v>22</v>
      </c>
      <c r="B235" s="10" t="s">
        <v>22</v>
      </c>
      <c r="C235" s="10" t="s">
        <v>490</v>
      </c>
      <c r="D235" s="17"/>
      <c r="E235" s="10" t="s">
        <v>493</v>
      </c>
      <c r="F235" s="10" t="s">
        <v>31</v>
      </c>
      <c r="G235" s="10" t="s">
        <v>31</v>
      </c>
      <c r="H235" s="10" t="s">
        <v>245</v>
      </c>
      <c r="I235" s="10" t="s">
        <v>42</v>
      </c>
      <c r="J235" s="10" t="s">
        <v>29</v>
      </c>
      <c r="K235" s="11">
        <v>98</v>
      </c>
      <c r="L235" s="11">
        <v>235</v>
      </c>
      <c r="M235" s="12"/>
      <c r="N235" s="13">
        <v>1</v>
      </c>
      <c r="O235" s="13">
        <f t="shared" si="3"/>
        <v>2</v>
      </c>
      <c r="P235" s="10"/>
      <c r="Q235" s="10"/>
      <c r="R235" s="10">
        <v>2</v>
      </c>
      <c r="S235" s="10"/>
      <c r="T235" s="10"/>
      <c r="U235" s="10"/>
      <c r="V235" s="10"/>
      <c r="W235" s="10"/>
      <c r="X235" s="10"/>
      <c r="Y235" s="10"/>
    </row>
    <row r="236" spans="1:25" ht="200.1" customHeight="1" x14ac:dyDescent="0.25">
      <c r="A236" s="10" t="s">
        <v>22</v>
      </c>
      <c r="B236" s="10" t="s">
        <v>22</v>
      </c>
      <c r="C236" s="10" t="s">
        <v>494</v>
      </c>
      <c r="D236" s="14"/>
      <c r="E236" s="10" t="s">
        <v>495</v>
      </c>
      <c r="F236" s="10" t="s">
        <v>51</v>
      </c>
      <c r="G236" s="10" t="s">
        <v>51</v>
      </c>
      <c r="H236" s="10" t="s">
        <v>496</v>
      </c>
      <c r="I236" s="10" t="s">
        <v>42</v>
      </c>
      <c r="J236" s="10" t="s">
        <v>34</v>
      </c>
      <c r="K236" s="11">
        <v>136</v>
      </c>
      <c r="L236" s="11">
        <v>326</v>
      </c>
      <c r="M236" s="12"/>
      <c r="N236" s="13">
        <v>1</v>
      </c>
      <c r="O236" s="13">
        <f t="shared" si="3"/>
        <v>1</v>
      </c>
      <c r="P236" s="10"/>
      <c r="Q236" s="10"/>
      <c r="R236" s="10">
        <v>1</v>
      </c>
      <c r="S236" s="10"/>
      <c r="T236" s="10"/>
      <c r="U236" s="10"/>
      <c r="V236" s="10"/>
      <c r="W236" s="10"/>
      <c r="X236" s="10"/>
      <c r="Y236" s="10"/>
    </row>
    <row r="237" spans="1:25" ht="200.1" customHeight="1" x14ac:dyDescent="0.25">
      <c r="A237" s="10" t="s">
        <v>22</v>
      </c>
      <c r="B237" s="10" t="s">
        <v>22</v>
      </c>
      <c r="C237" s="10" t="s">
        <v>497</v>
      </c>
      <c r="D237" s="14"/>
      <c r="E237" s="10" t="s">
        <v>498</v>
      </c>
      <c r="F237" s="10" t="s">
        <v>74</v>
      </c>
      <c r="G237" s="10" t="s">
        <v>74</v>
      </c>
      <c r="H237" s="10" t="s">
        <v>499</v>
      </c>
      <c r="I237" s="10" t="s">
        <v>28</v>
      </c>
      <c r="J237" s="10" t="s">
        <v>324</v>
      </c>
      <c r="K237" s="11">
        <v>95</v>
      </c>
      <c r="L237" s="11">
        <v>228</v>
      </c>
      <c r="M237" s="12"/>
      <c r="N237" s="13">
        <v>3</v>
      </c>
      <c r="O237" s="13">
        <f t="shared" si="3"/>
        <v>18</v>
      </c>
      <c r="P237" s="10"/>
      <c r="Q237" s="10"/>
      <c r="R237" s="10"/>
      <c r="S237" s="10"/>
      <c r="T237" s="10"/>
      <c r="U237" s="10">
        <v>10</v>
      </c>
      <c r="V237" s="10">
        <v>5</v>
      </c>
      <c r="W237" s="10">
        <v>3</v>
      </c>
      <c r="X237" s="10"/>
      <c r="Y237" s="10"/>
    </row>
    <row r="238" spans="1:25" ht="200.1" customHeight="1" x14ac:dyDescent="0.25">
      <c r="A238" s="10" t="s">
        <v>22</v>
      </c>
      <c r="B238" s="10" t="s">
        <v>22</v>
      </c>
      <c r="C238" s="10" t="s">
        <v>500</v>
      </c>
      <c r="D238" s="14"/>
      <c r="E238" s="10" t="s">
        <v>501</v>
      </c>
      <c r="F238" s="10" t="s">
        <v>25</v>
      </c>
      <c r="G238" s="10" t="s">
        <v>25</v>
      </c>
      <c r="H238" s="10" t="s">
        <v>27</v>
      </c>
      <c r="I238" s="10" t="s">
        <v>42</v>
      </c>
      <c r="J238" s="10" t="s">
        <v>96</v>
      </c>
      <c r="K238" s="11">
        <v>231</v>
      </c>
      <c r="L238" s="11">
        <v>554</v>
      </c>
      <c r="M238" s="12"/>
      <c r="N238" s="13">
        <v>1</v>
      </c>
      <c r="O238" s="13">
        <f t="shared" si="3"/>
        <v>1</v>
      </c>
      <c r="P238" s="10"/>
      <c r="Q238" s="10"/>
      <c r="R238" s="10"/>
      <c r="S238" s="10"/>
      <c r="T238" s="10"/>
      <c r="U238" s="10"/>
      <c r="V238" s="10">
        <v>1</v>
      </c>
      <c r="W238" s="10"/>
      <c r="X238" s="10"/>
      <c r="Y238" s="10"/>
    </row>
    <row r="239" spans="1:25" ht="200.1" customHeight="1" x14ac:dyDescent="0.25">
      <c r="A239" s="10" t="s">
        <v>22</v>
      </c>
      <c r="B239" s="10" t="s">
        <v>22</v>
      </c>
      <c r="C239" s="10" t="s">
        <v>502</v>
      </c>
      <c r="D239" s="14"/>
      <c r="E239" s="10" t="s">
        <v>503</v>
      </c>
      <c r="F239" s="10" t="s">
        <v>25</v>
      </c>
      <c r="G239" s="10" t="s">
        <v>25</v>
      </c>
      <c r="H239" s="10" t="s">
        <v>504</v>
      </c>
      <c r="I239" s="10" t="s">
        <v>28</v>
      </c>
      <c r="J239" s="10" t="s">
        <v>34</v>
      </c>
      <c r="K239" s="11">
        <v>142</v>
      </c>
      <c r="L239" s="11">
        <v>341</v>
      </c>
      <c r="M239" s="12"/>
      <c r="N239" s="13">
        <v>2</v>
      </c>
      <c r="O239" s="13">
        <f t="shared" si="3"/>
        <v>3</v>
      </c>
      <c r="P239" s="10">
        <v>2</v>
      </c>
      <c r="Q239" s="10">
        <v>1</v>
      </c>
      <c r="R239" s="10"/>
      <c r="S239" s="10"/>
      <c r="T239" s="10"/>
      <c r="U239" s="10"/>
      <c r="V239" s="10"/>
      <c r="W239" s="10"/>
      <c r="X239" s="10"/>
      <c r="Y239" s="10"/>
    </row>
    <row r="240" spans="1:25" ht="200.1" customHeight="1" x14ac:dyDescent="0.25">
      <c r="A240" s="10" t="s">
        <v>22</v>
      </c>
      <c r="B240" s="10" t="s">
        <v>22</v>
      </c>
      <c r="C240" s="10" t="s">
        <v>505</v>
      </c>
      <c r="D240" s="14"/>
      <c r="E240" s="10" t="s">
        <v>506</v>
      </c>
      <c r="F240" s="10" t="s">
        <v>177</v>
      </c>
      <c r="G240" s="10" t="s">
        <v>177</v>
      </c>
      <c r="H240" s="10" t="s">
        <v>507</v>
      </c>
      <c r="I240" s="10" t="s">
        <v>28</v>
      </c>
      <c r="J240" s="10" t="s">
        <v>63</v>
      </c>
      <c r="K240" s="11">
        <v>185</v>
      </c>
      <c r="L240" s="11">
        <v>444</v>
      </c>
      <c r="M240" s="12"/>
      <c r="N240" s="13">
        <v>1</v>
      </c>
      <c r="O240" s="13">
        <f t="shared" si="3"/>
        <v>3</v>
      </c>
      <c r="P240" s="10"/>
      <c r="Q240" s="10"/>
      <c r="R240" s="10">
        <v>3</v>
      </c>
      <c r="S240" s="10"/>
      <c r="T240" s="10"/>
      <c r="U240" s="10"/>
      <c r="V240" s="10"/>
      <c r="W240" s="10"/>
      <c r="X240" s="10"/>
      <c r="Y240" s="10"/>
    </row>
    <row r="241" spans="1:25" ht="66.599999999999994" customHeight="1" x14ac:dyDescent="0.25">
      <c r="A241" s="10" t="s">
        <v>22</v>
      </c>
      <c r="B241" s="10" t="s">
        <v>22</v>
      </c>
      <c r="C241" s="10" t="s">
        <v>508</v>
      </c>
      <c r="D241" s="15"/>
      <c r="E241" s="10" t="s">
        <v>509</v>
      </c>
      <c r="F241" s="10" t="s">
        <v>51</v>
      </c>
      <c r="G241" s="10" t="s">
        <v>51</v>
      </c>
      <c r="H241" s="10" t="s">
        <v>507</v>
      </c>
      <c r="I241" s="10" t="s">
        <v>28</v>
      </c>
      <c r="J241" s="10" t="s">
        <v>63</v>
      </c>
      <c r="K241" s="11">
        <v>185</v>
      </c>
      <c r="L241" s="11">
        <v>444</v>
      </c>
      <c r="M241" s="12"/>
      <c r="N241" s="13">
        <v>1</v>
      </c>
      <c r="O241" s="13">
        <f t="shared" si="3"/>
        <v>1</v>
      </c>
      <c r="P241" s="10"/>
      <c r="Q241" s="10"/>
      <c r="R241" s="10">
        <v>1</v>
      </c>
      <c r="S241" s="10"/>
      <c r="T241" s="10"/>
      <c r="U241" s="10"/>
      <c r="V241" s="10"/>
      <c r="W241" s="10"/>
      <c r="X241" s="10"/>
      <c r="Y241" s="10"/>
    </row>
    <row r="242" spans="1:25" ht="66.599999999999994" customHeight="1" x14ac:dyDescent="0.25">
      <c r="A242" s="10" t="s">
        <v>22</v>
      </c>
      <c r="B242" s="10" t="s">
        <v>22</v>
      </c>
      <c r="C242" s="10" t="s">
        <v>508</v>
      </c>
      <c r="D242" s="16"/>
      <c r="E242" s="10" t="s">
        <v>510</v>
      </c>
      <c r="F242" s="10" t="s">
        <v>177</v>
      </c>
      <c r="G242" s="10" t="s">
        <v>177</v>
      </c>
      <c r="H242" s="10" t="s">
        <v>507</v>
      </c>
      <c r="I242" s="10" t="s">
        <v>28</v>
      </c>
      <c r="J242" s="10" t="s">
        <v>63</v>
      </c>
      <c r="K242" s="11">
        <v>185</v>
      </c>
      <c r="L242" s="11">
        <v>444</v>
      </c>
      <c r="M242" s="12"/>
      <c r="N242" s="13">
        <v>1</v>
      </c>
      <c r="O242" s="13">
        <f t="shared" si="3"/>
        <v>1</v>
      </c>
      <c r="P242" s="10"/>
      <c r="Q242" s="10"/>
      <c r="R242" s="10">
        <v>1</v>
      </c>
      <c r="S242" s="10"/>
      <c r="T242" s="10"/>
      <c r="U242" s="10"/>
      <c r="V242" s="10"/>
      <c r="W242" s="10"/>
      <c r="X242" s="10"/>
      <c r="Y242" s="10"/>
    </row>
    <row r="243" spans="1:25" ht="66.599999999999994" customHeight="1" x14ac:dyDescent="0.25">
      <c r="A243" s="10" t="s">
        <v>22</v>
      </c>
      <c r="B243" s="10" t="s">
        <v>22</v>
      </c>
      <c r="C243" s="10" t="s">
        <v>508</v>
      </c>
      <c r="D243" s="17"/>
      <c r="E243" s="10" t="s">
        <v>511</v>
      </c>
      <c r="F243" s="10" t="s">
        <v>307</v>
      </c>
      <c r="G243" s="10" t="s">
        <v>307</v>
      </c>
      <c r="H243" s="10" t="s">
        <v>507</v>
      </c>
      <c r="I243" s="10" t="s">
        <v>28</v>
      </c>
      <c r="J243" s="10" t="s">
        <v>63</v>
      </c>
      <c r="K243" s="11">
        <v>185</v>
      </c>
      <c r="L243" s="11">
        <v>444</v>
      </c>
      <c r="M243" s="12"/>
      <c r="N243" s="13">
        <v>1</v>
      </c>
      <c r="O243" s="13">
        <f t="shared" si="3"/>
        <v>2</v>
      </c>
      <c r="P243" s="10"/>
      <c r="Q243" s="10"/>
      <c r="R243" s="10">
        <v>2</v>
      </c>
      <c r="S243" s="10"/>
      <c r="T243" s="10"/>
      <c r="U243" s="10"/>
      <c r="V243" s="10"/>
      <c r="W243" s="10"/>
      <c r="X243" s="10"/>
      <c r="Y243" s="10"/>
    </row>
    <row r="244" spans="1:25" ht="200.1" customHeight="1" x14ac:dyDescent="0.25">
      <c r="A244" s="10" t="s">
        <v>22</v>
      </c>
      <c r="B244" s="10" t="s">
        <v>22</v>
      </c>
      <c r="C244" s="10" t="s">
        <v>512</v>
      </c>
      <c r="D244" s="14"/>
      <c r="E244" s="10" t="s">
        <v>513</v>
      </c>
      <c r="F244" s="10" t="s">
        <v>307</v>
      </c>
      <c r="G244" s="10" t="s">
        <v>307</v>
      </c>
      <c r="H244" s="10" t="s">
        <v>504</v>
      </c>
      <c r="I244" s="10" t="s">
        <v>28</v>
      </c>
      <c r="J244" s="10" t="s">
        <v>63</v>
      </c>
      <c r="K244" s="11">
        <v>205</v>
      </c>
      <c r="L244" s="11">
        <v>492</v>
      </c>
      <c r="M244" s="12"/>
      <c r="N244" s="13">
        <v>1</v>
      </c>
      <c r="O244" s="13">
        <f t="shared" si="3"/>
        <v>1</v>
      </c>
      <c r="P244" s="10"/>
      <c r="Q244" s="10"/>
      <c r="R244" s="10">
        <v>1</v>
      </c>
      <c r="S244" s="10"/>
      <c r="T244" s="10"/>
      <c r="U244" s="10"/>
      <c r="V244" s="10"/>
      <c r="W244" s="10"/>
      <c r="X244" s="10"/>
      <c r="Y244" s="10"/>
    </row>
    <row r="245" spans="1:25" ht="99.95" customHeight="1" x14ac:dyDescent="0.25">
      <c r="A245" s="10" t="s">
        <v>22</v>
      </c>
      <c r="B245" s="10" t="s">
        <v>22</v>
      </c>
      <c r="C245" s="10" t="s">
        <v>514</v>
      </c>
      <c r="D245" s="15"/>
      <c r="E245" s="10" t="s">
        <v>515</v>
      </c>
      <c r="F245" s="10" t="s">
        <v>180</v>
      </c>
      <c r="G245" s="10" t="s">
        <v>180</v>
      </c>
      <c r="H245" s="10" t="s">
        <v>504</v>
      </c>
      <c r="I245" s="10" t="s">
        <v>516</v>
      </c>
      <c r="J245" s="10" t="s">
        <v>63</v>
      </c>
      <c r="K245" s="11">
        <v>197</v>
      </c>
      <c r="L245" s="11">
        <v>473</v>
      </c>
      <c r="M245" s="12"/>
      <c r="N245" s="13">
        <v>1</v>
      </c>
      <c r="O245" s="13">
        <f t="shared" si="3"/>
        <v>1</v>
      </c>
      <c r="P245" s="10"/>
      <c r="Q245" s="10"/>
      <c r="R245" s="10">
        <v>1</v>
      </c>
      <c r="S245" s="10"/>
      <c r="T245" s="10"/>
      <c r="U245" s="10"/>
      <c r="V245" s="10"/>
      <c r="W245" s="10"/>
      <c r="X245" s="10"/>
      <c r="Y245" s="10"/>
    </row>
    <row r="246" spans="1:25" ht="99.95" customHeight="1" x14ac:dyDescent="0.25">
      <c r="A246" s="10" t="s">
        <v>22</v>
      </c>
      <c r="B246" s="10" t="s">
        <v>22</v>
      </c>
      <c r="C246" s="10" t="s">
        <v>514</v>
      </c>
      <c r="D246" s="17"/>
      <c r="E246" s="10" t="s">
        <v>517</v>
      </c>
      <c r="F246" s="10" t="s">
        <v>177</v>
      </c>
      <c r="G246" s="10" t="s">
        <v>177</v>
      </c>
      <c r="H246" s="10" t="s">
        <v>504</v>
      </c>
      <c r="I246" s="10" t="s">
        <v>516</v>
      </c>
      <c r="J246" s="10" t="s">
        <v>63</v>
      </c>
      <c r="K246" s="11">
        <v>197</v>
      </c>
      <c r="L246" s="11">
        <v>473</v>
      </c>
      <c r="M246" s="12"/>
      <c r="N246" s="13">
        <v>1</v>
      </c>
      <c r="O246" s="13">
        <f t="shared" si="3"/>
        <v>2</v>
      </c>
      <c r="P246" s="10"/>
      <c r="Q246" s="10"/>
      <c r="R246" s="10">
        <v>2</v>
      </c>
      <c r="S246" s="10"/>
      <c r="T246" s="10"/>
      <c r="U246" s="10"/>
      <c r="V246" s="10"/>
      <c r="W246" s="10"/>
      <c r="X246" s="10"/>
      <c r="Y246" s="10"/>
    </row>
    <row r="247" spans="1:25" ht="99.95" customHeight="1" x14ac:dyDescent="0.25">
      <c r="A247" s="10" t="s">
        <v>22</v>
      </c>
      <c r="B247" s="10" t="s">
        <v>22</v>
      </c>
      <c r="C247" s="10" t="s">
        <v>518</v>
      </c>
      <c r="D247" s="15"/>
      <c r="E247" s="10" t="s">
        <v>519</v>
      </c>
      <c r="F247" s="10" t="s">
        <v>177</v>
      </c>
      <c r="G247" s="10" t="s">
        <v>177</v>
      </c>
      <c r="H247" s="10" t="s">
        <v>504</v>
      </c>
      <c r="I247" s="10" t="s">
        <v>28</v>
      </c>
      <c r="J247" s="10" t="s">
        <v>63</v>
      </c>
      <c r="K247" s="11">
        <v>213</v>
      </c>
      <c r="L247" s="11">
        <v>511</v>
      </c>
      <c r="M247" s="12"/>
      <c r="N247" s="13">
        <v>1</v>
      </c>
      <c r="O247" s="13">
        <f t="shared" si="3"/>
        <v>1</v>
      </c>
      <c r="P247" s="10"/>
      <c r="Q247" s="10"/>
      <c r="R247" s="10">
        <v>1</v>
      </c>
      <c r="S247" s="10"/>
      <c r="T247" s="10"/>
      <c r="U247" s="10"/>
      <c r="V247" s="10"/>
      <c r="W247" s="10"/>
      <c r="X247" s="10"/>
      <c r="Y247" s="10"/>
    </row>
    <row r="248" spans="1:25" ht="99.95" customHeight="1" x14ac:dyDescent="0.25">
      <c r="A248" s="10" t="s">
        <v>22</v>
      </c>
      <c r="B248" s="10" t="s">
        <v>22</v>
      </c>
      <c r="C248" s="10" t="s">
        <v>518</v>
      </c>
      <c r="D248" s="17"/>
      <c r="E248" s="10" t="s">
        <v>520</v>
      </c>
      <c r="F248" s="10" t="s">
        <v>307</v>
      </c>
      <c r="G248" s="10" t="s">
        <v>307</v>
      </c>
      <c r="H248" s="10" t="s">
        <v>504</v>
      </c>
      <c r="I248" s="10" t="s">
        <v>28</v>
      </c>
      <c r="J248" s="10" t="s">
        <v>63</v>
      </c>
      <c r="K248" s="11">
        <v>213</v>
      </c>
      <c r="L248" s="11">
        <v>511</v>
      </c>
      <c r="M248" s="12"/>
      <c r="N248" s="13">
        <v>1</v>
      </c>
      <c r="O248" s="13">
        <f t="shared" si="3"/>
        <v>3</v>
      </c>
      <c r="P248" s="10"/>
      <c r="Q248" s="10"/>
      <c r="R248" s="10">
        <v>3</v>
      </c>
      <c r="S248" s="10"/>
      <c r="T248" s="10"/>
      <c r="U248" s="10"/>
      <c r="V248" s="10"/>
      <c r="W248" s="10"/>
      <c r="X248" s="10"/>
      <c r="Y248" s="10"/>
    </row>
    <row r="249" spans="1:25" ht="200.1" customHeight="1" x14ac:dyDescent="0.25">
      <c r="A249" s="10" t="s">
        <v>22</v>
      </c>
      <c r="B249" s="10" t="s">
        <v>22</v>
      </c>
      <c r="C249" s="10" t="s">
        <v>521</v>
      </c>
      <c r="D249" s="14"/>
      <c r="E249" s="10" t="s">
        <v>522</v>
      </c>
      <c r="F249" s="10" t="s">
        <v>177</v>
      </c>
      <c r="G249" s="10" t="s">
        <v>177</v>
      </c>
      <c r="H249" s="10" t="s">
        <v>523</v>
      </c>
      <c r="I249" s="10" t="s">
        <v>28</v>
      </c>
      <c r="J249" s="10" t="s">
        <v>215</v>
      </c>
      <c r="K249" s="11">
        <v>142</v>
      </c>
      <c r="L249" s="11">
        <v>341</v>
      </c>
      <c r="M249" s="12"/>
      <c r="N249" s="13">
        <v>1</v>
      </c>
      <c r="O249" s="13">
        <f t="shared" si="3"/>
        <v>3</v>
      </c>
      <c r="P249" s="10"/>
      <c r="Q249" s="10"/>
      <c r="R249" s="10">
        <v>3</v>
      </c>
      <c r="S249" s="10"/>
      <c r="T249" s="10"/>
      <c r="U249" s="10"/>
      <c r="V249" s="10"/>
      <c r="W249" s="10"/>
      <c r="X249" s="10"/>
      <c r="Y249" s="10"/>
    </row>
    <row r="250" spans="1:25" ht="99.95" customHeight="1" x14ac:dyDescent="0.25">
      <c r="A250" s="10" t="s">
        <v>22</v>
      </c>
      <c r="B250" s="10" t="s">
        <v>22</v>
      </c>
      <c r="C250" s="10" t="s">
        <v>524</v>
      </c>
      <c r="D250" s="15"/>
      <c r="E250" s="10" t="s">
        <v>525</v>
      </c>
      <c r="F250" s="10" t="s">
        <v>51</v>
      </c>
      <c r="G250" s="10" t="s">
        <v>51</v>
      </c>
      <c r="H250" s="10" t="s">
        <v>526</v>
      </c>
      <c r="I250" s="10" t="s">
        <v>42</v>
      </c>
      <c r="J250" s="10" t="s">
        <v>29</v>
      </c>
      <c r="K250" s="11">
        <v>136</v>
      </c>
      <c r="L250" s="11">
        <v>326</v>
      </c>
      <c r="M250" s="12"/>
      <c r="N250" s="13">
        <v>1</v>
      </c>
      <c r="O250" s="13">
        <f t="shared" si="3"/>
        <v>2</v>
      </c>
      <c r="P250" s="10"/>
      <c r="Q250" s="10"/>
      <c r="R250" s="10">
        <v>2</v>
      </c>
      <c r="S250" s="10"/>
      <c r="T250" s="10"/>
      <c r="U250" s="10"/>
      <c r="V250" s="10"/>
      <c r="W250" s="10"/>
      <c r="X250" s="10"/>
      <c r="Y250" s="10"/>
    </row>
    <row r="251" spans="1:25" ht="99.95" customHeight="1" x14ac:dyDescent="0.25">
      <c r="A251" s="10" t="s">
        <v>22</v>
      </c>
      <c r="B251" s="10" t="s">
        <v>22</v>
      </c>
      <c r="C251" s="10" t="s">
        <v>524</v>
      </c>
      <c r="D251" s="17"/>
      <c r="E251" s="10" t="s">
        <v>527</v>
      </c>
      <c r="F251" s="10" t="s">
        <v>74</v>
      </c>
      <c r="G251" s="10" t="s">
        <v>74</v>
      </c>
      <c r="H251" s="10" t="s">
        <v>526</v>
      </c>
      <c r="I251" s="10" t="s">
        <v>42</v>
      </c>
      <c r="J251" s="10" t="s">
        <v>29</v>
      </c>
      <c r="K251" s="11">
        <v>136</v>
      </c>
      <c r="L251" s="11">
        <v>326</v>
      </c>
      <c r="M251" s="12"/>
      <c r="N251" s="13">
        <v>1</v>
      </c>
      <c r="O251" s="13">
        <f t="shared" si="3"/>
        <v>3</v>
      </c>
      <c r="P251" s="10"/>
      <c r="Q251" s="10"/>
      <c r="R251" s="10">
        <v>3</v>
      </c>
      <c r="S251" s="10"/>
      <c r="T251" s="10"/>
      <c r="U251" s="10"/>
      <c r="V251" s="10"/>
      <c r="W251" s="10"/>
      <c r="X251" s="10"/>
      <c r="Y251" s="10"/>
    </row>
    <row r="252" spans="1:25" ht="200.1" customHeight="1" x14ac:dyDescent="0.25">
      <c r="A252" s="10" t="s">
        <v>22</v>
      </c>
      <c r="B252" s="10" t="s">
        <v>22</v>
      </c>
      <c r="C252" s="10" t="s">
        <v>528</v>
      </c>
      <c r="D252" s="14"/>
      <c r="E252" s="10" t="s">
        <v>529</v>
      </c>
      <c r="F252" s="10" t="s">
        <v>74</v>
      </c>
      <c r="G252" s="10" t="s">
        <v>74</v>
      </c>
      <c r="H252" s="10" t="s">
        <v>504</v>
      </c>
      <c r="I252" s="10" t="s">
        <v>62</v>
      </c>
      <c r="J252" s="10" t="s">
        <v>96</v>
      </c>
      <c r="K252" s="11">
        <v>215</v>
      </c>
      <c r="L252" s="11">
        <v>516</v>
      </c>
      <c r="M252" s="12"/>
      <c r="N252" s="13">
        <v>1</v>
      </c>
      <c r="O252" s="13">
        <f t="shared" si="3"/>
        <v>1</v>
      </c>
      <c r="P252" s="10"/>
      <c r="Q252" s="10"/>
      <c r="R252" s="10">
        <v>1</v>
      </c>
      <c r="S252" s="10"/>
      <c r="T252" s="10"/>
      <c r="U252" s="10"/>
      <c r="V252" s="10"/>
      <c r="W252" s="10"/>
      <c r="X252" s="10"/>
      <c r="Y252" s="10"/>
    </row>
    <row r="253" spans="1:25" ht="111" customHeight="1" x14ac:dyDescent="0.25">
      <c r="A253" s="10" t="s">
        <v>22</v>
      </c>
      <c r="B253" s="10" t="s">
        <v>22</v>
      </c>
      <c r="C253" s="10" t="s">
        <v>530</v>
      </c>
      <c r="D253" s="14"/>
      <c r="E253" s="10" t="s">
        <v>531</v>
      </c>
      <c r="F253" s="10" t="s">
        <v>180</v>
      </c>
      <c r="G253" s="10" t="s">
        <v>180</v>
      </c>
      <c r="H253" s="10" t="s">
        <v>504</v>
      </c>
      <c r="I253" s="10" t="s">
        <v>532</v>
      </c>
      <c r="J253" s="10" t="s">
        <v>29</v>
      </c>
      <c r="K253" s="11">
        <v>117</v>
      </c>
      <c r="L253" s="11">
        <v>281</v>
      </c>
      <c r="M253" s="12"/>
      <c r="N253" s="13">
        <v>1</v>
      </c>
      <c r="O253" s="13">
        <f t="shared" si="3"/>
        <v>1</v>
      </c>
      <c r="P253" s="10"/>
      <c r="Q253" s="10"/>
      <c r="R253" s="10">
        <v>1</v>
      </c>
      <c r="S253" s="10"/>
      <c r="T253" s="10"/>
      <c r="U253" s="10"/>
      <c r="V253" s="10"/>
      <c r="W253" s="10"/>
      <c r="X253" s="10"/>
      <c r="Y253" s="10"/>
    </row>
    <row r="254" spans="1:25" ht="200.1" customHeight="1" x14ac:dyDescent="0.25">
      <c r="A254" s="10" t="s">
        <v>22</v>
      </c>
      <c r="B254" s="10" t="s">
        <v>22</v>
      </c>
      <c r="C254" s="10" t="s">
        <v>533</v>
      </c>
      <c r="D254" s="14"/>
      <c r="E254" s="10" t="s">
        <v>534</v>
      </c>
      <c r="F254" s="10" t="s">
        <v>180</v>
      </c>
      <c r="G254" s="10" t="s">
        <v>180</v>
      </c>
      <c r="H254" s="10" t="s">
        <v>507</v>
      </c>
      <c r="I254" s="10" t="s">
        <v>42</v>
      </c>
      <c r="J254" s="10" t="s">
        <v>96</v>
      </c>
      <c r="K254" s="11">
        <v>113</v>
      </c>
      <c r="L254" s="11">
        <v>271</v>
      </c>
      <c r="M254" s="12"/>
      <c r="N254" s="13">
        <v>1</v>
      </c>
      <c r="O254" s="13">
        <f t="shared" si="3"/>
        <v>1</v>
      </c>
      <c r="P254" s="10"/>
      <c r="Q254" s="10"/>
      <c r="R254" s="10">
        <v>1</v>
      </c>
      <c r="S254" s="10"/>
      <c r="T254" s="10"/>
      <c r="U254" s="10"/>
      <c r="V254" s="10"/>
      <c r="W254" s="10"/>
      <c r="X254" s="10"/>
      <c r="Y254" s="10"/>
    </row>
    <row r="255" spans="1:25" ht="200.1" customHeight="1" x14ac:dyDescent="0.25">
      <c r="A255" s="10" t="s">
        <v>22</v>
      </c>
      <c r="B255" s="10" t="s">
        <v>22</v>
      </c>
      <c r="C255" s="10" t="s">
        <v>535</v>
      </c>
      <c r="D255" s="14"/>
      <c r="E255" s="10" t="s">
        <v>536</v>
      </c>
      <c r="F255" s="10" t="s">
        <v>537</v>
      </c>
      <c r="G255" s="10" t="s">
        <v>538</v>
      </c>
      <c r="H255" s="10" t="s">
        <v>504</v>
      </c>
      <c r="I255" s="10" t="s">
        <v>42</v>
      </c>
      <c r="J255" s="10" t="s">
        <v>96</v>
      </c>
      <c r="K255" s="11">
        <v>114</v>
      </c>
      <c r="L255" s="11">
        <v>274</v>
      </c>
      <c r="M255" s="12"/>
      <c r="N255" s="13">
        <v>1</v>
      </c>
      <c r="O255" s="13">
        <f t="shared" si="3"/>
        <v>1</v>
      </c>
      <c r="P255" s="10"/>
      <c r="Q255" s="10"/>
      <c r="R255" s="10">
        <v>1</v>
      </c>
      <c r="S255" s="10"/>
      <c r="T255" s="10"/>
      <c r="U255" s="10"/>
      <c r="V255" s="10"/>
      <c r="W255" s="10"/>
      <c r="X255" s="10"/>
      <c r="Y255" s="10"/>
    </row>
    <row r="256" spans="1:25" ht="200.1" customHeight="1" x14ac:dyDescent="0.25">
      <c r="A256" s="10" t="s">
        <v>22</v>
      </c>
      <c r="B256" s="10" t="s">
        <v>22</v>
      </c>
      <c r="C256" s="10" t="s">
        <v>535</v>
      </c>
      <c r="D256" s="14"/>
      <c r="E256" s="10" t="s">
        <v>539</v>
      </c>
      <c r="F256" s="10" t="s">
        <v>74</v>
      </c>
      <c r="G256" s="10" t="s">
        <v>74</v>
      </c>
      <c r="H256" s="10" t="s">
        <v>504</v>
      </c>
      <c r="I256" s="10" t="s">
        <v>42</v>
      </c>
      <c r="J256" s="10" t="s">
        <v>96</v>
      </c>
      <c r="K256" s="11">
        <v>114</v>
      </c>
      <c r="L256" s="11">
        <v>274</v>
      </c>
      <c r="M256" s="12"/>
      <c r="N256" s="13">
        <v>1</v>
      </c>
      <c r="O256" s="13">
        <f t="shared" si="3"/>
        <v>1</v>
      </c>
      <c r="P256" s="10"/>
      <c r="Q256" s="10"/>
      <c r="R256" s="10">
        <v>1</v>
      </c>
      <c r="S256" s="10"/>
      <c r="T256" s="10"/>
      <c r="U256" s="10"/>
      <c r="V256" s="10"/>
      <c r="W256" s="10"/>
      <c r="X256" s="10"/>
      <c r="Y256" s="10"/>
    </row>
    <row r="257" spans="1:25" ht="200.1" customHeight="1" x14ac:dyDescent="0.25">
      <c r="A257" s="10" t="s">
        <v>22</v>
      </c>
      <c r="B257" s="10" t="s">
        <v>22</v>
      </c>
      <c r="C257" s="10" t="s">
        <v>540</v>
      </c>
      <c r="D257" s="14"/>
      <c r="E257" s="10" t="s">
        <v>541</v>
      </c>
      <c r="F257" s="10" t="s">
        <v>177</v>
      </c>
      <c r="G257" s="10" t="s">
        <v>177</v>
      </c>
      <c r="H257" s="10" t="s">
        <v>504</v>
      </c>
      <c r="I257" s="10" t="s">
        <v>42</v>
      </c>
      <c r="J257" s="10" t="s">
        <v>96</v>
      </c>
      <c r="K257" s="11">
        <v>121</v>
      </c>
      <c r="L257" s="11">
        <v>290</v>
      </c>
      <c r="M257" s="12"/>
      <c r="N257" s="13">
        <v>1</v>
      </c>
      <c r="O257" s="13">
        <f t="shared" si="3"/>
        <v>1</v>
      </c>
      <c r="P257" s="10"/>
      <c r="Q257" s="10"/>
      <c r="R257" s="10">
        <v>1</v>
      </c>
      <c r="S257" s="10"/>
      <c r="T257" s="10"/>
      <c r="U257" s="10"/>
      <c r="V257" s="10"/>
      <c r="W257" s="10"/>
      <c r="X257" s="10"/>
      <c r="Y257" s="10"/>
    </row>
    <row r="258" spans="1:25" ht="200.1" customHeight="1" x14ac:dyDescent="0.25">
      <c r="A258" s="10" t="s">
        <v>22</v>
      </c>
      <c r="B258" s="10" t="s">
        <v>22</v>
      </c>
      <c r="C258" s="10" t="s">
        <v>542</v>
      </c>
      <c r="D258" s="14"/>
      <c r="E258" s="10" t="s">
        <v>543</v>
      </c>
      <c r="F258" s="10" t="s">
        <v>177</v>
      </c>
      <c r="G258" s="10" t="s">
        <v>177</v>
      </c>
      <c r="H258" s="10" t="s">
        <v>507</v>
      </c>
      <c r="I258" s="10" t="s">
        <v>42</v>
      </c>
      <c r="J258" s="10" t="s">
        <v>96</v>
      </c>
      <c r="K258" s="11">
        <v>135</v>
      </c>
      <c r="L258" s="11">
        <v>324</v>
      </c>
      <c r="M258" s="12"/>
      <c r="N258" s="13">
        <v>1</v>
      </c>
      <c r="O258" s="13">
        <f t="shared" si="3"/>
        <v>2</v>
      </c>
      <c r="P258" s="10"/>
      <c r="Q258" s="10"/>
      <c r="R258" s="10">
        <v>2</v>
      </c>
      <c r="S258" s="10"/>
      <c r="T258" s="10"/>
      <c r="U258" s="10"/>
      <c r="V258" s="10"/>
      <c r="W258" s="10"/>
      <c r="X258" s="10"/>
      <c r="Y258" s="10"/>
    </row>
    <row r="259" spans="1:25" ht="200.1" customHeight="1" x14ac:dyDescent="0.25">
      <c r="A259" s="10" t="s">
        <v>22</v>
      </c>
      <c r="B259" s="10" t="s">
        <v>22</v>
      </c>
      <c r="C259" s="10" t="s">
        <v>544</v>
      </c>
      <c r="D259" s="14"/>
      <c r="E259" s="10" t="s">
        <v>545</v>
      </c>
      <c r="F259" s="10" t="s">
        <v>74</v>
      </c>
      <c r="G259" s="10" t="s">
        <v>74</v>
      </c>
      <c r="H259" s="10" t="s">
        <v>507</v>
      </c>
      <c r="I259" s="10" t="s">
        <v>42</v>
      </c>
      <c r="J259" s="10" t="s">
        <v>96</v>
      </c>
      <c r="K259" s="11">
        <v>142</v>
      </c>
      <c r="L259" s="11">
        <v>341</v>
      </c>
      <c r="M259" s="12"/>
      <c r="N259" s="13">
        <v>1</v>
      </c>
      <c r="O259" s="13">
        <f t="shared" si="3"/>
        <v>2</v>
      </c>
      <c r="P259" s="10"/>
      <c r="Q259" s="10"/>
      <c r="R259" s="10">
        <v>2</v>
      </c>
      <c r="S259" s="10"/>
      <c r="T259" s="10"/>
      <c r="U259" s="10"/>
      <c r="V259" s="10"/>
      <c r="W259" s="10"/>
      <c r="X259" s="10"/>
      <c r="Y259" s="10"/>
    </row>
    <row r="260" spans="1:25" ht="200.1" customHeight="1" x14ac:dyDescent="0.25">
      <c r="A260" s="10" t="s">
        <v>22</v>
      </c>
      <c r="B260" s="10" t="s">
        <v>22</v>
      </c>
      <c r="C260" s="10" t="s">
        <v>546</v>
      </c>
      <c r="D260" s="14"/>
      <c r="E260" s="10" t="s">
        <v>547</v>
      </c>
      <c r="F260" s="10" t="s">
        <v>74</v>
      </c>
      <c r="G260" s="10" t="s">
        <v>74</v>
      </c>
      <c r="H260" s="10" t="s">
        <v>504</v>
      </c>
      <c r="I260" s="10" t="s">
        <v>28</v>
      </c>
      <c r="J260" s="10" t="s">
        <v>29</v>
      </c>
      <c r="K260" s="11">
        <v>142</v>
      </c>
      <c r="L260" s="11">
        <v>341</v>
      </c>
      <c r="M260" s="12"/>
      <c r="N260" s="13">
        <v>1</v>
      </c>
      <c r="O260" s="13">
        <f t="shared" si="3"/>
        <v>1</v>
      </c>
      <c r="P260" s="10"/>
      <c r="Q260" s="10">
        <v>1</v>
      </c>
      <c r="R260" s="10"/>
      <c r="S260" s="10"/>
      <c r="T260" s="10"/>
      <c r="U260" s="10"/>
      <c r="V260" s="10"/>
      <c r="W260" s="10"/>
      <c r="X260" s="10"/>
      <c r="Y260" s="10"/>
    </row>
    <row r="261" spans="1:25" ht="200.1" customHeight="1" x14ac:dyDescent="0.25">
      <c r="A261" s="10" t="s">
        <v>22</v>
      </c>
      <c r="B261" s="10" t="s">
        <v>22</v>
      </c>
      <c r="C261" s="10" t="s">
        <v>548</v>
      </c>
      <c r="D261" s="14"/>
      <c r="E261" s="10" t="s">
        <v>549</v>
      </c>
      <c r="F261" s="10" t="s">
        <v>177</v>
      </c>
      <c r="G261" s="10" t="s">
        <v>177</v>
      </c>
      <c r="H261" s="10" t="s">
        <v>504</v>
      </c>
      <c r="I261" s="10" t="s">
        <v>42</v>
      </c>
      <c r="J261" s="10" t="s">
        <v>29</v>
      </c>
      <c r="K261" s="11">
        <v>142</v>
      </c>
      <c r="L261" s="11">
        <v>341</v>
      </c>
      <c r="M261" s="12"/>
      <c r="N261" s="13">
        <v>1</v>
      </c>
      <c r="O261" s="13">
        <f t="shared" ref="O261:O269" si="4">SUM(P261:Y261)</f>
        <v>1</v>
      </c>
      <c r="P261" s="10"/>
      <c r="Q261" s="10"/>
      <c r="R261" s="10">
        <v>1</v>
      </c>
      <c r="S261" s="10"/>
      <c r="T261" s="10"/>
      <c r="U261" s="10"/>
      <c r="V261" s="10"/>
      <c r="W261" s="10"/>
      <c r="X261" s="10"/>
      <c r="Y261" s="10"/>
    </row>
    <row r="262" spans="1:25" ht="200.1" customHeight="1" x14ac:dyDescent="0.25">
      <c r="A262" s="10" t="s">
        <v>22</v>
      </c>
      <c r="B262" s="10" t="s">
        <v>22</v>
      </c>
      <c r="C262" s="10" t="s">
        <v>550</v>
      </c>
      <c r="D262" s="14"/>
      <c r="E262" s="10" t="s">
        <v>551</v>
      </c>
      <c r="F262" s="10" t="s">
        <v>58</v>
      </c>
      <c r="G262" s="10" t="s">
        <v>58</v>
      </c>
      <c r="H262" s="10" t="s">
        <v>504</v>
      </c>
      <c r="I262" s="10" t="s">
        <v>42</v>
      </c>
      <c r="J262" s="10" t="s">
        <v>29</v>
      </c>
      <c r="K262" s="11">
        <v>142</v>
      </c>
      <c r="L262" s="11">
        <v>341</v>
      </c>
      <c r="M262" s="12"/>
      <c r="N262" s="13">
        <v>1</v>
      </c>
      <c r="O262" s="13">
        <f t="shared" si="4"/>
        <v>1</v>
      </c>
      <c r="P262" s="10"/>
      <c r="Q262" s="10"/>
      <c r="R262" s="10">
        <v>1</v>
      </c>
      <c r="S262" s="10"/>
      <c r="T262" s="10"/>
      <c r="U262" s="10"/>
      <c r="V262" s="10"/>
      <c r="W262" s="10"/>
      <c r="X262" s="10"/>
      <c r="Y262" s="10"/>
    </row>
    <row r="263" spans="1:25" ht="200.1" customHeight="1" x14ac:dyDescent="0.25">
      <c r="A263" s="10" t="s">
        <v>22</v>
      </c>
      <c r="B263" s="10" t="s">
        <v>22</v>
      </c>
      <c r="C263" s="10" t="s">
        <v>552</v>
      </c>
      <c r="D263" s="14"/>
      <c r="E263" s="10" t="s">
        <v>553</v>
      </c>
      <c r="F263" s="10" t="s">
        <v>74</v>
      </c>
      <c r="G263" s="10" t="s">
        <v>74</v>
      </c>
      <c r="H263" s="10" t="s">
        <v>504</v>
      </c>
      <c r="I263" s="10" t="s">
        <v>28</v>
      </c>
      <c r="J263" s="10" t="s">
        <v>34</v>
      </c>
      <c r="K263" s="11">
        <v>165</v>
      </c>
      <c r="L263" s="11">
        <v>396</v>
      </c>
      <c r="M263" s="12"/>
      <c r="N263" s="13">
        <v>1</v>
      </c>
      <c r="O263" s="13">
        <f t="shared" si="4"/>
        <v>1</v>
      </c>
      <c r="P263" s="10"/>
      <c r="Q263" s="10"/>
      <c r="R263" s="10">
        <v>1</v>
      </c>
      <c r="S263" s="10"/>
      <c r="T263" s="10"/>
      <c r="U263" s="10"/>
      <c r="V263" s="10"/>
      <c r="W263" s="10"/>
      <c r="X263" s="10"/>
      <c r="Y263" s="10"/>
    </row>
    <row r="264" spans="1:25" ht="200.1" customHeight="1" x14ac:dyDescent="0.25">
      <c r="A264" s="10" t="s">
        <v>22</v>
      </c>
      <c r="B264" s="10" t="s">
        <v>22</v>
      </c>
      <c r="C264" s="10" t="s">
        <v>554</v>
      </c>
      <c r="D264" s="14"/>
      <c r="E264" s="10" t="s">
        <v>555</v>
      </c>
      <c r="F264" s="10" t="s">
        <v>389</v>
      </c>
      <c r="G264" s="10" t="s">
        <v>389</v>
      </c>
      <c r="H264" s="10" t="s">
        <v>556</v>
      </c>
      <c r="I264" s="10" t="s">
        <v>42</v>
      </c>
      <c r="J264" s="10" t="s">
        <v>29</v>
      </c>
      <c r="K264" s="11">
        <v>114</v>
      </c>
      <c r="L264" s="11">
        <v>274</v>
      </c>
      <c r="M264" s="12"/>
      <c r="N264" s="13">
        <v>1</v>
      </c>
      <c r="O264" s="13">
        <f t="shared" si="4"/>
        <v>1</v>
      </c>
      <c r="P264" s="10"/>
      <c r="Q264" s="10"/>
      <c r="R264" s="10"/>
      <c r="S264" s="10"/>
      <c r="T264" s="10"/>
      <c r="U264" s="10"/>
      <c r="V264" s="10">
        <v>1</v>
      </c>
      <c r="W264" s="10"/>
      <c r="X264" s="10"/>
      <c r="Y264" s="10"/>
    </row>
    <row r="265" spans="1:25" ht="200.45" customHeight="1" x14ac:dyDescent="0.25">
      <c r="A265" s="10" t="s">
        <v>22</v>
      </c>
      <c r="B265" s="10" t="s">
        <v>22</v>
      </c>
      <c r="C265" s="10" t="s">
        <v>557</v>
      </c>
      <c r="D265" s="14"/>
      <c r="E265" s="10" t="s">
        <v>558</v>
      </c>
      <c r="F265" s="10" t="s">
        <v>25</v>
      </c>
      <c r="G265" s="10" t="s">
        <v>25</v>
      </c>
      <c r="H265" s="10" t="s">
        <v>504</v>
      </c>
      <c r="I265" s="10" t="s">
        <v>42</v>
      </c>
      <c r="J265" s="10" t="s">
        <v>34</v>
      </c>
      <c r="K265" s="11">
        <v>142</v>
      </c>
      <c r="L265" s="11">
        <v>341</v>
      </c>
      <c r="M265" s="12"/>
      <c r="N265" s="13">
        <v>1</v>
      </c>
      <c r="O265" s="13">
        <f t="shared" si="4"/>
        <v>1</v>
      </c>
      <c r="P265" s="10"/>
      <c r="Q265" s="10"/>
      <c r="R265" s="10"/>
      <c r="S265" s="10"/>
      <c r="T265" s="10">
        <v>1</v>
      </c>
      <c r="U265" s="10"/>
      <c r="V265" s="10"/>
      <c r="W265" s="10"/>
      <c r="X265" s="10"/>
      <c r="Y265" s="10"/>
    </row>
    <row r="266" spans="1:25" ht="107.25" customHeight="1" x14ac:dyDescent="0.25">
      <c r="A266" s="10" t="s">
        <v>22</v>
      </c>
      <c r="B266" s="10" t="s">
        <v>22</v>
      </c>
      <c r="C266" s="10" t="s">
        <v>559</v>
      </c>
      <c r="D266" s="14"/>
      <c r="E266" s="10" t="s">
        <v>560</v>
      </c>
      <c r="F266" s="10" t="s">
        <v>25</v>
      </c>
      <c r="G266" s="10" t="s">
        <v>25</v>
      </c>
      <c r="H266" s="10" t="s">
        <v>504</v>
      </c>
      <c r="I266" s="10" t="s">
        <v>42</v>
      </c>
      <c r="J266" s="10" t="s">
        <v>29</v>
      </c>
      <c r="K266" s="11">
        <v>184</v>
      </c>
      <c r="L266" s="11">
        <v>442</v>
      </c>
      <c r="M266" s="12"/>
      <c r="N266" s="13">
        <v>1</v>
      </c>
      <c r="O266" s="13">
        <f t="shared" si="4"/>
        <v>5</v>
      </c>
      <c r="P266" s="10"/>
      <c r="Q266" s="10"/>
      <c r="R266" s="10"/>
      <c r="S266" s="10"/>
      <c r="T266" s="10"/>
      <c r="U266" s="10"/>
      <c r="V266" s="10">
        <v>5</v>
      </c>
      <c r="W266" s="10"/>
      <c r="X266" s="10"/>
      <c r="Y266" s="10"/>
    </row>
    <row r="267" spans="1:25" ht="117" customHeight="1" x14ac:dyDescent="0.25">
      <c r="A267" s="10" t="s">
        <v>22</v>
      </c>
      <c r="B267" s="10" t="s">
        <v>22</v>
      </c>
      <c r="C267" s="10" t="s">
        <v>561</v>
      </c>
      <c r="D267" s="14"/>
      <c r="E267" s="10" t="s">
        <v>562</v>
      </c>
      <c r="F267" s="10" t="s">
        <v>180</v>
      </c>
      <c r="G267" s="10" t="s">
        <v>180</v>
      </c>
      <c r="H267" s="10" t="s">
        <v>504</v>
      </c>
      <c r="I267" s="10" t="s">
        <v>28</v>
      </c>
      <c r="J267" s="10" t="s">
        <v>29</v>
      </c>
      <c r="K267" s="11">
        <v>132</v>
      </c>
      <c r="L267" s="11">
        <v>317</v>
      </c>
      <c r="M267" s="12"/>
      <c r="N267" s="13">
        <v>1</v>
      </c>
      <c r="O267" s="13">
        <f t="shared" si="4"/>
        <v>1</v>
      </c>
      <c r="P267" s="10"/>
      <c r="Q267" s="10"/>
      <c r="R267" s="10"/>
      <c r="S267" s="10">
        <v>1</v>
      </c>
      <c r="T267" s="10"/>
      <c r="U267" s="10"/>
      <c r="V267" s="10"/>
      <c r="W267" s="10"/>
      <c r="X267" s="10"/>
      <c r="Y267" s="10"/>
    </row>
    <row r="268" spans="1:25" ht="200.1" customHeight="1" x14ac:dyDescent="0.25">
      <c r="A268" s="10" t="s">
        <v>22</v>
      </c>
      <c r="B268" s="10" t="s">
        <v>22</v>
      </c>
      <c r="C268" s="10" t="s">
        <v>563</v>
      </c>
      <c r="D268" s="14"/>
      <c r="E268" s="10" t="s">
        <v>564</v>
      </c>
      <c r="F268" s="10" t="s">
        <v>74</v>
      </c>
      <c r="G268" s="10" t="s">
        <v>74</v>
      </c>
      <c r="H268" s="10" t="s">
        <v>504</v>
      </c>
      <c r="I268" s="10" t="s">
        <v>42</v>
      </c>
      <c r="J268" s="10" t="s">
        <v>34</v>
      </c>
      <c r="K268" s="11">
        <v>136</v>
      </c>
      <c r="L268" s="11">
        <v>326</v>
      </c>
      <c r="M268" s="12"/>
      <c r="N268" s="13">
        <v>1</v>
      </c>
      <c r="O268" s="13">
        <f t="shared" si="4"/>
        <v>1</v>
      </c>
      <c r="P268" s="10"/>
      <c r="Q268" s="10"/>
      <c r="R268" s="10"/>
      <c r="S268" s="10"/>
      <c r="T268" s="10"/>
      <c r="U268" s="10"/>
      <c r="V268" s="10">
        <v>1</v>
      </c>
      <c r="W268" s="10"/>
      <c r="X268" s="10"/>
      <c r="Y268" s="10"/>
    </row>
    <row r="269" spans="1:25" ht="200.1" customHeight="1" x14ac:dyDescent="0.25">
      <c r="A269" s="10" t="s">
        <v>22</v>
      </c>
      <c r="B269" s="10" t="s">
        <v>22</v>
      </c>
      <c r="C269" s="10" t="s">
        <v>565</v>
      </c>
      <c r="D269" s="14"/>
      <c r="E269" s="10" t="s">
        <v>566</v>
      </c>
      <c r="F269" s="10" t="s">
        <v>180</v>
      </c>
      <c r="G269" s="10" t="s">
        <v>180</v>
      </c>
      <c r="H269" s="10" t="s">
        <v>507</v>
      </c>
      <c r="I269" s="10" t="s">
        <v>567</v>
      </c>
      <c r="J269" s="10" t="s">
        <v>29</v>
      </c>
      <c r="K269" s="11">
        <v>179</v>
      </c>
      <c r="L269" s="11">
        <v>430</v>
      </c>
      <c r="M269" s="12"/>
      <c r="N269" s="13">
        <v>1</v>
      </c>
      <c r="O269" s="13">
        <f t="shared" si="4"/>
        <v>1</v>
      </c>
      <c r="P269" s="10"/>
      <c r="Q269" s="10"/>
      <c r="R269" s="10"/>
      <c r="S269" s="10"/>
      <c r="T269" s="10"/>
      <c r="U269" s="10"/>
      <c r="V269" s="10">
        <v>1</v>
      </c>
      <c r="W269" s="10"/>
      <c r="X269" s="10"/>
      <c r="Y269" s="10"/>
    </row>
  </sheetData>
  <mergeCells count="41">
    <mergeCell ref="D175:D176"/>
    <mergeCell ref="D148:D149"/>
    <mergeCell ref="D241:D243"/>
    <mergeCell ref="D173:D174"/>
    <mergeCell ref="D160:D162"/>
    <mergeCell ref="D206:D207"/>
    <mergeCell ref="D204:D205"/>
    <mergeCell ref="D218:D219"/>
    <mergeCell ref="D225:D226"/>
    <mergeCell ref="D231:D232"/>
    <mergeCell ref="D215:D216"/>
    <mergeCell ref="D245:D246"/>
    <mergeCell ref="D247:D248"/>
    <mergeCell ref="D250:D251"/>
    <mergeCell ref="D6:D7"/>
    <mergeCell ref="D34:D35"/>
    <mergeCell ref="D39:D41"/>
    <mergeCell ref="D52:D53"/>
    <mergeCell ref="D54:D56"/>
    <mergeCell ref="D64:D65"/>
    <mergeCell ref="D73:D74"/>
    <mergeCell ref="D129:D130"/>
    <mergeCell ref="D233:D235"/>
    <mergeCell ref="D139:D141"/>
    <mergeCell ref="D177:D178"/>
    <mergeCell ref="D142:D144"/>
    <mergeCell ref="D158:D159"/>
    <mergeCell ref="D121:D123"/>
    <mergeCell ref="D12:D13"/>
    <mergeCell ref="D86:D88"/>
    <mergeCell ref="D89:D90"/>
    <mergeCell ref="D15:D16"/>
    <mergeCell ref="D17:D18"/>
    <mergeCell ref="D19:D20"/>
    <mergeCell ref="D36:D37"/>
    <mergeCell ref="D21:D22"/>
    <mergeCell ref="D28:D29"/>
    <mergeCell ref="D30:D31"/>
    <mergeCell ref="D49:D50"/>
    <mergeCell ref="D79:D80"/>
    <mergeCell ref="D75:D76"/>
  </mergeCells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Specification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2026-07-28T05:27:36Z</dcterms:created>
  <dcterms:modified xsi:type="dcterms:W3CDTF">2026-08-05T08:18:01Z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f1b328bc0bb74210ae81b560ec3ce506_23</vt:lpwstr>
  </property>
</Properties>
</file>