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-120" yWindow="-120" windowWidth="19425" windowHeight="11025"/>
  </bookViews>
  <sheets>
    <sheet name="Specification" sheetId="1" r:id="rId1"/>
    <sheet name="CAT" sheetId="2" r:id="rId2"/>
    <sheet name="db" sheetId="3" state="hidden" r:id="rId3"/>
  </sheets>
  <calcPr calcId="152511"/>
  <pivotCaches>
    <pivotCache cacheId="0" r:id="rId4"/>
  </pivotCaches>
</workbook>
</file>

<file path=xl/calcChain.xml><?xml version="1.0" encoding="utf-8"?>
<calcChain xmlns="http://schemas.openxmlformats.org/spreadsheetml/2006/main">
  <c r="W179" i="1" l="1"/>
  <c r="V179" i="1"/>
  <c r="W178" i="1"/>
  <c r="V178" i="1"/>
  <c r="W177" i="1"/>
  <c r="V177" i="1"/>
  <c r="W176" i="1"/>
  <c r="V176" i="1"/>
  <c r="W175" i="1"/>
  <c r="V175" i="1"/>
  <c r="W174" i="1"/>
  <c r="V174" i="1"/>
  <c r="W173" i="1"/>
  <c r="V173" i="1"/>
  <c r="W172" i="1"/>
  <c r="V172" i="1"/>
  <c r="W171" i="1"/>
  <c r="V171" i="1"/>
  <c r="W170" i="1"/>
  <c r="V170" i="1"/>
  <c r="W169" i="1"/>
  <c r="V169" i="1"/>
  <c r="W168" i="1"/>
  <c r="V168" i="1"/>
  <c r="W167" i="1"/>
  <c r="V167" i="1"/>
  <c r="W166" i="1"/>
  <c r="V166" i="1"/>
  <c r="W165" i="1"/>
  <c r="V165" i="1"/>
  <c r="W164" i="1"/>
  <c r="V164" i="1"/>
  <c r="W163" i="1"/>
  <c r="V163" i="1"/>
  <c r="W162" i="1"/>
  <c r="V162" i="1"/>
  <c r="W161" i="1"/>
  <c r="V161" i="1"/>
  <c r="W160" i="1"/>
  <c r="V160" i="1"/>
  <c r="W159" i="1"/>
  <c r="V159" i="1"/>
  <c r="W158" i="1"/>
  <c r="V158" i="1"/>
  <c r="W157" i="1"/>
  <c r="V157" i="1"/>
  <c r="W156" i="1"/>
  <c r="V156" i="1"/>
  <c r="W155" i="1"/>
  <c r="V155" i="1"/>
  <c r="W154" i="1"/>
  <c r="V154" i="1"/>
  <c r="W153" i="1"/>
  <c r="V153" i="1"/>
  <c r="W152" i="1"/>
  <c r="V152" i="1"/>
  <c r="W151" i="1"/>
  <c r="V151" i="1"/>
  <c r="W150" i="1"/>
  <c r="V150" i="1"/>
  <c r="W149" i="1"/>
  <c r="V149" i="1"/>
  <c r="W148" i="1"/>
  <c r="V148" i="1"/>
  <c r="W147" i="1"/>
  <c r="V147" i="1"/>
  <c r="W146" i="1"/>
  <c r="V146" i="1"/>
  <c r="W145" i="1"/>
  <c r="V145" i="1"/>
  <c r="W144" i="1"/>
  <c r="V144" i="1"/>
  <c r="W143" i="1"/>
  <c r="V143" i="1"/>
  <c r="W142" i="1"/>
  <c r="V142" i="1"/>
  <c r="W141" i="1"/>
  <c r="V141" i="1"/>
  <c r="W140" i="1"/>
  <c r="V140" i="1"/>
  <c r="W139" i="1"/>
  <c r="V139" i="1"/>
  <c r="W138" i="1"/>
  <c r="V138" i="1"/>
  <c r="W137" i="1"/>
  <c r="V137" i="1"/>
  <c r="W136" i="1"/>
  <c r="V136" i="1"/>
  <c r="W135" i="1"/>
  <c r="V135" i="1"/>
  <c r="W134" i="1"/>
  <c r="V134" i="1"/>
  <c r="W133" i="1"/>
  <c r="V133" i="1"/>
  <c r="W132" i="1"/>
  <c r="V132" i="1"/>
  <c r="W131" i="1"/>
  <c r="V131" i="1"/>
  <c r="W130" i="1"/>
  <c r="V130" i="1"/>
  <c r="W129" i="1"/>
  <c r="V129" i="1"/>
  <c r="W128" i="1"/>
  <c r="V128" i="1"/>
  <c r="W127" i="1"/>
  <c r="V127" i="1"/>
  <c r="W126" i="1"/>
  <c r="V126" i="1"/>
  <c r="W125" i="1"/>
  <c r="V125" i="1"/>
  <c r="W124" i="1"/>
  <c r="V124" i="1"/>
  <c r="W123" i="1"/>
  <c r="V123" i="1"/>
  <c r="W122" i="1"/>
  <c r="V122" i="1"/>
  <c r="W121" i="1"/>
  <c r="V121" i="1"/>
  <c r="W120" i="1"/>
  <c r="V120" i="1"/>
  <c r="W119" i="1"/>
  <c r="V119" i="1"/>
  <c r="W118" i="1"/>
  <c r="V118" i="1"/>
  <c r="W117" i="1"/>
  <c r="V117" i="1"/>
  <c r="W116" i="1"/>
  <c r="V116" i="1"/>
  <c r="W115" i="1"/>
  <c r="V115" i="1"/>
  <c r="W114" i="1"/>
  <c r="V114" i="1"/>
  <c r="W113" i="1"/>
  <c r="V113" i="1"/>
  <c r="W112" i="1"/>
  <c r="V112" i="1"/>
  <c r="W111" i="1"/>
  <c r="V111" i="1"/>
  <c r="W110" i="1"/>
  <c r="V110" i="1"/>
  <c r="W109" i="1"/>
  <c r="V109" i="1"/>
  <c r="W108" i="1"/>
  <c r="V108" i="1"/>
  <c r="W107" i="1"/>
  <c r="V107" i="1"/>
  <c r="W106" i="1"/>
  <c r="V106" i="1"/>
  <c r="W105" i="1"/>
  <c r="V105" i="1"/>
  <c r="W104" i="1"/>
  <c r="V104" i="1"/>
  <c r="W103" i="1"/>
  <c r="V103" i="1"/>
  <c r="W102" i="1"/>
  <c r="V102" i="1"/>
  <c r="W101" i="1"/>
  <c r="V101" i="1"/>
  <c r="W100" i="1"/>
  <c r="V100" i="1"/>
  <c r="W99" i="1"/>
  <c r="V99" i="1"/>
  <c r="W98" i="1"/>
  <c r="V98" i="1"/>
  <c r="W97" i="1"/>
  <c r="V97" i="1"/>
  <c r="W96" i="1"/>
  <c r="V96" i="1"/>
  <c r="W95" i="1"/>
  <c r="V95" i="1"/>
  <c r="W94" i="1"/>
  <c r="V94" i="1"/>
  <c r="W93" i="1"/>
  <c r="V93" i="1"/>
  <c r="W92" i="1"/>
  <c r="V92" i="1"/>
  <c r="W91" i="1"/>
  <c r="V91" i="1"/>
  <c r="W90" i="1"/>
  <c r="V90" i="1"/>
  <c r="W89" i="1"/>
  <c r="V89" i="1"/>
  <c r="W88" i="1"/>
  <c r="V88" i="1"/>
  <c r="W87" i="1"/>
  <c r="V87" i="1"/>
  <c r="W86" i="1"/>
  <c r="V86" i="1"/>
  <c r="W85" i="1"/>
  <c r="V85" i="1"/>
  <c r="W84" i="1"/>
  <c r="V84" i="1"/>
  <c r="W83" i="1"/>
  <c r="V83" i="1"/>
  <c r="W82" i="1"/>
  <c r="V82" i="1"/>
  <c r="W81" i="1"/>
  <c r="V81" i="1"/>
  <c r="W80" i="1"/>
  <c r="V80" i="1"/>
  <c r="W79" i="1"/>
  <c r="V79" i="1"/>
  <c r="W78" i="1"/>
  <c r="V78" i="1"/>
  <c r="W77" i="1"/>
  <c r="V77" i="1"/>
  <c r="W76" i="1"/>
  <c r="V76" i="1"/>
  <c r="W75" i="1"/>
  <c r="V75" i="1"/>
  <c r="W74" i="1"/>
  <c r="V74" i="1"/>
  <c r="W73" i="1"/>
  <c r="V73" i="1"/>
  <c r="W72" i="1"/>
  <c r="V72" i="1"/>
  <c r="W71" i="1"/>
  <c r="V71" i="1"/>
  <c r="W70" i="1"/>
  <c r="V70" i="1"/>
  <c r="W69" i="1"/>
  <c r="V69" i="1"/>
  <c r="W68" i="1"/>
  <c r="V68" i="1"/>
  <c r="W67" i="1"/>
  <c r="V67" i="1"/>
  <c r="W66" i="1"/>
  <c r="V66" i="1"/>
  <c r="W65" i="1"/>
  <c r="V65" i="1"/>
  <c r="W64" i="1"/>
  <c r="V64" i="1"/>
  <c r="W63" i="1"/>
  <c r="V63" i="1"/>
  <c r="W62" i="1"/>
  <c r="V62" i="1"/>
  <c r="W61" i="1"/>
  <c r="V61" i="1"/>
  <c r="W60" i="1"/>
  <c r="V60" i="1"/>
  <c r="W59" i="1"/>
  <c r="V59" i="1"/>
  <c r="W58" i="1"/>
  <c r="V58" i="1"/>
  <c r="W57" i="1"/>
  <c r="V57" i="1"/>
  <c r="W56" i="1"/>
  <c r="V56" i="1"/>
  <c r="W55" i="1"/>
  <c r="V55" i="1"/>
  <c r="W54" i="1"/>
  <c r="V54" i="1"/>
  <c r="W53" i="1"/>
  <c r="V53" i="1"/>
  <c r="W52" i="1"/>
  <c r="V52" i="1"/>
  <c r="W51" i="1"/>
  <c r="V51" i="1"/>
  <c r="W50" i="1"/>
  <c r="V50" i="1"/>
  <c r="W49" i="1"/>
  <c r="V49" i="1"/>
  <c r="W48" i="1"/>
  <c r="V48" i="1"/>
  <c r="W47" i="1"/>
  <c r="V47" i="1"/>
  <c r="W46" i="1"/>
  <c r="V46" i="1"/>
  <c r="W45" i="1"/>
  <c r="V45" i="1"/>
  <c r="W44" i="1"/>
  <c r="V44" i="1"/>
  <c r="W43" i="1"/>
  <c r="V43" i="1"/>
  <c r="W42" i="1"/>
  <c r="V42" i="1"/>
  <c r="W41" i="1"/>
  <c r="V41" i="1"/>
  <c r="W40" i="1"/>
  <c r="V40" i="1"/>
  <c r="W39" i="1"/>
  <c r="V39" i="1"/>
  <c r="W38" i="1"/>
  <c r="V38" i="1"/>
  <c r="W37" i="1"/>
  <c r="V37" i="1"/>
  <c r="W36" i="1"/>
  <c r="V36" i="1"/>
  <c r="W35" i="1"/>
  <c r="V35" i="1"/>
  <c r="W34" i="1"/>
  <c r="V34" i="1"/>
  <c r="W33" i="1"/>
  <c r="V33" i="1"/>
  <c r="W32" i="1"/>
  <c r="V32" i="1"/>
  <c r="W31" i="1"/>
  <c r="V31" i="1"/>
  <c r="W30" i="1"/>
  <c r="V30" i="1"/>
  <c r="W29" i="1"/>
  <c r="V29" i="1"/>
  <c r="W28" i="1"/>
  <c r="V28" i="1"/>
  <c r="W27" i="1"/>
  <c r="V27" i="1"/>
  <c r="W26" i="1"/>
  <c r="V26" i="1"/>
  <c r="W25" i="1"/>
  <c r="V25" i="1"/>
  <c r="W24" i="1"/>
  <c r="V24" i="1"/>
  <c r="W23" i="1"/>
  <c r="V23" i="1"/>
  <c r="W22" i="1"/>
  <c r="V22" i="1"/>
  <c r="W21" i="1"/>
  <c r="V21" i="1"/>
  <c r="W20" i="1"/>
  <c r="V20" i="1"/>
  <c r="W19" i="1"/>
  <c r="V19" i="1"/>
  <c r="W18" i="1"/>
  <c r="V18" i="1"/>
  <c r="W17" i="1"/>
  <c r="V17" i="1"/>
  <c r="W16" i="1"/>
  <c r="V16" i="1"/>
  <c r="W15" i="1"/>
  <c r="V15" i="1"/>
  <c r="W14" i="1"/>
  <c r="V14" i="1"/>
  <c r="W13" i="1"/>
  <c r="V1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W4" i="1"/>
  <c r="V4" i="1"/>
  <c r="M872" i="3"/>
  <c r="M871" i="3"/>
  <c r="M870" i="3"/>
  <c r="M869" i="3"/>
  <c r="M868" i="3"/>
  <c r="M867" i="3"/>
  <c r="M866" i="3"/>
  <c r="M865" i="3"/>
  <c r="M864" i="3"/>
  <c r="M863" i="3"/>
  <c r="M862" i="3"/>
  <c r="M861" i="3"/>
  <c r="M860" i="3"/>
  <c r="M859" i="3"/>
  <c r="M858" i="3"/>
  <c r="M857" i="3"/>
  <c r="M856" i="3"/>
  <c r="M855" i="3"/>
  <c r="M854" i="3"/>
  <c r="M853" i="3"/>
  <c r="M852" i="3"/>
  <c r="M851" i="3"/>
  <c r="M850" i="3"/>
  <c r="M849" i="3"/>
  <c r="M848" i="3"/>
  <c r="M847" i="3"/>
  <c r="M846" i="3"/>
  <c r="M845" i="3"/>
  <c r="M844" i="3"/>
  <c r="M843" i="3"/>
  <c r="M842" i="3"/>
  <c r="M841" i="3"/>
  <c r="M840" i="3"/>
  <c r="M839" i="3"/>
  <c r="M838" i="3"/>
  <c r="M837" i="3"/>
  <c r="M836" i="3"/>
  <c r="M835" i="3"/>
  <c r="M834" i="3"/>
  <c r="M833" i="3"/>
  <c r="M832" i="3"/>
  <c r="M831" i="3"/>
  <c r="M830" i="3"/>
  <c r="M829" i="3"/>
  <c r="M828" i="3"/>
  <c r="M827" i="3"/>
  <c r="M826" i="3"/>
  <c r="M825" i="3"/>
  <c r="M824" i="3"/>
  <c r="M823" i="3"/>
  <c r="M822" i="3"/>
  <c r="M821" i="3"/>
  <c r="M820" i="3"/>
  <c r="M819" i="3"/>
  <c r="M818" i="3"/>
  <c r="M817" i="3"/>
  <c r="M816" i="3"/>
  <c r="M815" i="3"/>
  <c r="M814" i="3"/>
  <c r="M813" i="3"/>
  <c r="M812" i="3"/>
  <c r="M811" i="3"/>
  <c r="M810" i="3"/>
  <c r="M809" i="3"/>
  <c r="M808" i="3"/>
  <c r="M807" i="3"/>
  <c r="M806" i="3"/>
  <c r="M805" i="3"/>
  <c r="M804" i="3"/>
  <c r="M803" i="3"/>
  <c r="M802" i="3"/>
  <c r="M801" i="3"/>
  <c r="M800" i="3"/>
  <c r="M799" i="3"/>
  <c r="M798" i="3"/>
  <c r="M797" i="3"/>
  <c r="M796" i="3"/>
  <c r="M795" i="3"/>
  <c r="M794" i="3"/>
  <c r="M793" i="3"/>
  <c r="M792" i="3"/>
  <c r="M791" i="3"/>
  <c r="M790" i="3"/>
  <c r="M789" i="3"/>
  <c r="M788" i="3"/>
  <c r="M787" i="3"/>
  <c r="M786" i="3"/>
  <c r="M785" i="3"/>
  <c r="M784" i="3"/>
  <c r="M783" i="3"/>
  <c r="M782" i="3"/>
  <c r="M781" i="3"/>
  <c r="M780" i="3"/>
  <c r="M779" i="3"/>
  <c r="M778" i="3"/>
  <c r="M777" i="3"/>
  <c r="M776" i="3"/>
  <c r="M775" i="3"/>
  <c r="M774" i="3"/>
  <c r="M773" i="3"/>
  <c r="M772" i="3"/>
  <c r="M771" i="3"/>
  <c r="M770" i="3"/>
  <c r="M769" i="3"/>
  <c r="M768" i="3"/>
  <c r="M767" i="3"/>
  <c r="M766" i="3"/>
  <c r="M765" i="3"/>
  <c r="M764" i="3"/>
  <c r="M763" i="3"/>
  <c r="M762" i="3"/>
  <c r="M761" i="3"/>
  <c r="M760" i="3"/>
  <c r="M759" i="3"/>
  <c r="M758" i="3"/>
  <c r="M757" i="3"/>
  <c r="M756" i="3"/>
  <c r="M755" i="3"/>
  <c r="M754" i="3"/>
  <c r="M753" i="3"/>
  <c r="M752" i="3"/>
  <c r="M751" i="3"/>
  <c r="M750" i="3"/>
  <c r="M749" i="3"/>
  <c r="M748" i="3"/>
  <c r="M747" i="3"/>
  <c r="M746" i="3"/>
  <c r="M745" i="3"/>
  <c r="M744" i="3"/>
  <c r="M743" i="3"/>
  <c r="M742" i="3"/>
  <c r="M741" i="3"/>
  <c r="M740" i="3"/>
  <c r="M739" i="3"/>
  <c r="M738" i="3"/>
  <c r="M737" i="3"/>
  <c r="M736" i="3"/>
  <c r="M735" i="3"/>
  <c r="M734" i="3"/>
  <c r="M733" i="3"/>
  <c r="M732" i="3"/>
  <c r="M731" i="3"/>
  <c r="M730" i="3"/>
  <c r="M729" i="3"/>
  <c r="M728" i="3"/>
  <c r="M727" i="3"/>
  <c r="M726" i="3"/>
  <c r="M725" i="3"/>
  <c r="M724" i="3"/>
  <c r="M723" i="3"/>
  <c r="M722" i="3"/>
  <c r="M721" i="3"/>
  <c r="M720" i="3"/>
  <c r="M719" i="3"/>
  <c r="M718" i="3"/>
  <c r="M717" i="3"/>
  <c r="M716" i="3"/>
  <c r="M715" i="3"/>
  <c r="M714" i="3"/>
  <c r="M713" i="3"/>
  <c r="M712" i="3"/>
  <c r="M711" i="3"/>
  <c r="M710" i="3"/>
  <c r="M709" i="3"/>
  <c r="M708" i="3"/>
  <c r="M707" i="3"/>
  <c r="M706" i="3"/>
  <c r="M705" i="3"/>
  <c r="M704" i="3"/>
  <c r="M703" i="3"/>
  <c r="M702" i="3"/>
  <c r="M701" i="3"/>
  <c r="M700" i="3"/>
  <c r="M699" i="3"/>
  <c r="M698" i="3"/>
  <c r="M697" i="3"/>
  <c r="M696" i="3"/>
  <c r="M695" i="3"/>
  <c r="M694" i="3"/>
  <c r="M693" i="3"/>
  <c r="M692" i="3"/>
  <c r="M691" i="3"/>
  <c r="M690" i="3"/>
  <c r="M689" i="3"/>
  <c r="M688" i="3"/>
  <c r="M687" i="3"/>
  <c r="M686" i="3"/>
  <c r="M685" i="3"/>
  <c r="M684" i="3"/>
  <c r="M683" i="3"/>
  <c r="M682" i="3"/>
  <c r="M681" i="3"/>
  <c r="M680" i="3"/>
  <c r="M679" i="3"/>
  <c r="M678" i="3"/>
  <c r="M677" i="3"/>
  <c r="M676" i="3"/>
  <c r="M675" i="3"/>
  <c r="M674" i="3"/>
  <c r="M673" i="3"/>
  <c r="M672" i="3"/>
  <c r="M671" i="3"/>
  <c r="M670" i="3"/>
  <c r="M669" i="3"/>
  <c r="M668" i="3"/>
  <c r="M667" i="3"/>
  <c r="M666" i="3"/>
  <c r="M665" i="3"/>
  <c r="M664" i="3"/>
  <c r="M663" i="3"/>
  <c r="M662" i="3"/>
  <c r="M661" i="3"/>
  <c r="M660" i="3"/>
  <c r="M659" i="3"/>
  <c r="M658" i="3"/>
  <c r="M657" i="3"/>
  <c r="M656" i="3"/>
  <c r="M655" i="3"/>
  <c r="M654" i="3"/>
  <c r="M653" i="3"/>
  <c r="M652" i="3"/>
  <c r="M651" i="3"/>
  <c r="M650" i="3"/>
  <c r="M649" i="3"/>
  <c r="M648" i="3"/>
  <c r="M647" i="3"/>
  <c r="M646" i="3"/>
  <c r="M645" i="3"/>
  <c r="M644" i="3"/>
  <c r="M643" i="3"/>
  <c r="M642" i="3"/>
  <c r="M641" i="3"/>
  <c r="M640" i="3"/>
  <c r="M639" i="3"/>
  <c r="M638" i="3"/>
  <c r="M637" i="3"/>
  <c r="M636" i="3"/>
  <c r="M635" i="3"/>
  <c r="M634" i="3"/>
  <c r="M633" i="3"/>
  <c r="M632" i="3"/>
  <c r="M631" i="3"/>
  <c r="M630" i="3"/>
  <c r="M629" i="3"/>
  <c r="M628" i="3"/>
  <c r="M627" i="3"/>
  <c r="M626" i="3"/>
  <c r="M625" i="3"/>
  <c r="M624" i="3"/>
  <c r="M623" i="3"/>
  <c r="M622" i="3"/>
  <c r="M621" i="3"/>
  <c r="M620" i="3"/>
  <c r="M619" i="3"/>
  <c r="M618" i="3"/>
  <c r="M617" i="3"/>
  <c r="M616" i="3"/>
  <c r="M615" i="3"/>
  <c r="M614" i="3"/>
  <c r="M613" i="3"/>
  <c r="M612" i="3"/>
  <c r="M611" i="3"/>
  <c r="M610" i="3"/>
  <c r="M609" i="3"/>
  <c r="M608" i="3"/>
  <c r="M607" i="3"/>
  <c r="M606" i="3"/>
  <c r="M605" i="3"/>
  <c r="M604" i="3"/>
  <c r="M603" i="3"/>
  <c r="M602" i="3"/>
  <c r="M601" i="3"/>
  <c r="M600" i="3"/>
  <c r="M599" i="3"/>
  <c r="M598" i="3"/>
  <c r="M597" i="3"/>
  <c r="M596" i="3"/>
  <c r="M595" i="3"/>
  <c r="M594" i="3"/>
  <c r="M593" i="3"/>
  <c r="M592" i="3"/>
  <c r="M591" i="3"/>
  <c r="M590" i="3"/>
  <c r="M589" i="3"/>
  <c r="M588" i="3"/>
  <c r="M587" i="3"/>
  <c r="M586" i="3"/>
  <c r="M585" i="3"/>
  <c r="M584" i="3"/>
  <c r="M583" i="3"/>
  <c r="M582" i="3"/>
  <c r="M581" i="3"/>
  <c r="M580" i="3"/>
  <c r="M579" i="3"/>
  <c r="M578" i="3"/>
  <c r="M577" i="3"/>
  <c r="M576" i="3"/>
  <c r="M575" i="3"/>
  <c r="M574" i="3"/>
  <c r="M573" i="3"/>
  <c r="M572" i="3"/>
  <c r="M571" i="3"/>
  <c r="M570" i="3"/>
  <c r="M569" i="3"/>
  <c r="M568" i="3"/>
  <c r="M567" i="3"/>
  <c r="M566" i="3"/>
  <c r="M565" i="3"/>
  <c r="M564" i="3"/>
  <c r="M563" i="3"/>
  <c r="M562" i="3"/>
  <c r="M561" i="3"/>
  <c r="M560" i="3"/>
  <c r="M559" i="3"/>
  <c r="M558" i="3"/>
  <c r="M557" i="3"/>
  <c r="M556" i="3"/>
  <c r="M555" i="3"/>
  <c r="M554" i="3"/>
  <c r="M553" i="3"/>
  <c r="M552" i="3"/>
  <c r="M551" i="3"/>
  <c r="M550" i="3"/>
  <c r="M549" i="3"/>
  <c r="M548" i="3"/>
  <c r="M547" i="3"/>
  <c r="M546" i="3"/>
  <c r="M545" i="3"/>
  <c r="M544" i="3"/>
  <c r="M543" i="3"/>
  <c r="M542" i="3"/>
  <c r="M541" i="3"/>
  <c r="M540" i="3"/>
  <c r="M539" i="3"/>
  <c r="M538" i="3"/>
  <c r="M537" i="3"/>
  <c r="M536" i="3"/>
  <c r="M535" i="3"/>
  <c r="M534" i="3"/>
  <c r="M533" i="3"/>
  <c r="M532" i="3"/>
  <c r="M531" i="3"/>
  <c r="M530" i="3"/>
  <c r="M529" i="3"/>
  <c r="M528" i="3"/>
  <c r="M527" i="3"/>
  <c r="M526" i="3"/>
  <c r="M525" i="3"/>
  <c r="M524" i="3"/>
  <c r="M523" i="3"/>
  <c r="M522" i="3"/>
  <c r="M521" i="3"/>
  <c r="M520" i="3"/>
  <c r="M519" i="3"/>
  <c r="M518" i="3"/>
  <c r="M517" i="3"/>
  <c r="M516" i="3"/>
  <c r="M515" i="3"/>
  <c r="M514" i="3"/>
  <c r="M513" i="3"/>
  <c r="M512" i="3"/>
  <c r="M511" i="3"/>
  <c r="M510" i="3"/>
  <c r="M509" i="3"/>
  <c r="M508" i="3"/>
  <c r="M507" i="3"/>
  <c r="M506" i="3"/>
  <c r="M505" i="3"/>
  <c r="M504" i="3"/>
  <c r="M503" i="3"/>
  <c r="M502" i="3"/>
  <c r="M501" i="3"/>
  <c r="M500" i="3"/>
  <c r="M499" i="3"/>
  <c r="M498" i="3"/>
  <c r="M497" i="3"/>
  <c r="M496" i="3"/>
  <c r="M495" i="3"/>
  <c r="M494" i="3"/>
  <c r="M493" i="3"/>
  <c r="M492" i="3"/>
  <c r="M491" i="3"/>
  <c r="M490" i="3"/>
  <c r="M489" i="3"/>
  <c r="M488" i="3"/>
  <c r="M487" i="3"/>
  <c r="M486" i="3"/>
  <c r="M485" i="3"/>
  <c r="M484" i="3"/>
  <c r="M483" i="3"/>
  <c r="M482" i="3"/>
  <c r="M481" i="3"/>
  <c r="M480" i="3"/>
  <c r="M479" i="3"/>
  <c r="M478" i="3"/>
  <c r="M477" i="3"/>
  <c r="M476" i="3"/>
  <c r="M475" i="3"/>
  <c r="M474" i="3"/>
  <c r="M473" i="3"/>
  <c r="M472" i="3"/>
  <c r="M471" i="3"/>
  <c r="M470" i="3"/>
  <c r="M469" i="3"/>
  <c r="M468" i="3"/>
  <c r="M467" i="3"/>
  <c r="M466" i="3"/>
  <c r="M465" i="3"/>
  <c r="M464" i="3"/>
  <c r="M463" i="3"/>
  <c r="M462" i="3"/>
  <c r="M461" i="3"/>
  <c r="M460" i="3"/>
  <c r="M459" i="3"/>
  <c r="M458" i="3"/>
  <c r="M457" i="3"/>
  <c r="M456" i="3"/>
  <c r="M455" i="3"/>
  <c r="M454" i="3"/>
  <c r="M453" i="3"/>
  <c r="M452" i="3"/>
  <c r="M451" i="3"/>
  <c r="M450" i="3"/>
  <c r="M449" i="3"/>
  <c r="M448" i="3"/>
  <c r="M447" i="3"/>
  <c r="M446" i="3"/>
  <c r="M445" i="3"/>
  <c r="M444" i="3"/>
  <c r="M443" i="3"/>
  <c r="M442" i="3"/>
  <c r="M441" i="3"/>
  <c r="M440" i="3"/>
  <c r="M439" i="3"/>
  <c r="M438" i="3"/>
  <c r="M437" i="3"/>
  <c r="M436" i="3"/>
  <c r="M435" i="3"/>
  <c r="M434" i="3"/>
  <c r="M433" i="3"/>
  <c r="M432" i="3"/>
  <c r="M431" i="3"/>
  <c r="M430" i="3"/>
  <c r="M429" i="3"/>
  <c r="M428" i="3"/>
  <c r="M427" i="3"/>
  <c r="M426" i="3"/>
  <c r="M425" i="3"/>
  <c r="M424" i="3"/>
  <c r="M423" i="3"/>
  <c r="M422" i="3"/>
  <c r="M421" i="3"/>
  <c r="M420" i="3"/>
  <c r="M419" i="3"/>
  <c r="M418" i="3"/>
  <c r="M417" i="3"/>
  <c r="M416" i="3"/>
  <c r="M415" i="3"/>
  <c r="M414" i="3"/>
  <c r="M413" i="3"/>
  <c r="M412" i="3"/>
  <c r="M411" i="3"/>
  <c r="M410" i="3"/>
  <c r="M409" i="3"/>
  <c r="M408" i="3"/>
  <c r="M407" i="3"/>
  <c r="M406" i="3"/>
  <c r="M405" i="3"/>
  <c r="M404" i="3"/>
  <c r="M403" i="3"/>
  <c r="M402" i="3"/>
  <c r="M401" i="3"/>
  <c r="M400" i="3"/>
  <c r="M399" i="3"/>
  <c r="M398" i="3"/>
  <c r="M397" i="3"/>
  <c r="M396" i="3"/>
  <c r="M395" i="3"/>
  <c r="M394" i="3"/>
  <c r="M393" i="3"/>
  <c r="M392" i="3"/>
  <c r="M391" i="3"/>
  <c r="M390" i="3"/>
  <c r="M389" i="3"/>
  <c r="M388" i="3"/>
  <c r="M387" i="3"/>
  <c r="M386" i="3"/>
  <c r="M385" i="3"/>
  <c r="M384" i="3"/>
  <c r="M383" i="3"/>
  <c r="M382" i="3"/>
  <c r="M381" i="3"/>
  <c r="M380" i="3"/>
  <c r="M379" i="3"/>
  <c r="M378" i="3"/>
  <c r="M377" i="3"/>
  <c r="M376" i="3"/>
  <c r="M375" i="3"/>
  <c r="M374" i="3"/>
  <c r="M373" i="3"/>
  <c r="M372" i="3"/>
  <c r="M371" i="3"/>
  <c r="M370" i="3"/>
  <c r="M369" i="3"/>
  <c r="M368" i="3"/>
  <c r="M367" i="3"/>
  <c r="M366" i="3"/>
  <c r="M365" i="3"/>
  <c r="M364" i="3"/>
  <c r="M363" i="3"/>
  <c r="M362" i="3"/>
  <c r="M361" i="3"/>
  <c r="M360" i="3"/>
  <c r="M359" i="3"/>
  <c r="M358" i="3"/>
  <c r="M357" i="3"/>
  <c r="M356" i="3"/>
  <c r="M355" i="3"/>
  <c r="M354" i="3"/>
  <c r="M353" i="3"/>
  <c r="M352" i="3"/>
  <c r="M351" i="3"/>
  <c r="M350" i="3"/>
  <c r="M349" i="3"/>
  <c r="M348" i="3"/>
  <c r="M347" i="3"/>
  <c r="M346" i="3"/>
  <c r="M345" i="3"/>
  <c r="M344" i="3"/>
  <c r="M343" i="3"/>
  <c r="M342" i="3"/>
  <c r="M341" i="3"/>
  <c r="M340" i="3"/>
  <c r="M339" i="3"/>
  <c r="M338" i="3"/>
  <c r="M337" i="3"/>
  <c r="M336" i="3"/>
  <c r="M335" i="3"/>
  <c r="M334" i="3"/>
  <c r="M333" i="3"/>
  <c r="M332" i="3"/>
  <c r="M331" i="3"/>
  <c r="M330" i="3"/>
  <c r="M329" i="3"/>
  <c r="M328" i="3"/>
  <c r="M327" i="3"/>
  <c r="M326" i="3"/>
  <c r="M325" i="3"/>
  <c r="M324" i="3"/>
  <c r="M323" i="3"/>
  <c r="M322" i="3"/>
  <c r="M321" i="3"/>
  <c r="M320" i="3"/>
  <c r="M319" i="3"/>
  <c r="M318" i="3"/>
  <c r="M317" i="3"/>
  <c r="M316" i="3"/>
  <c r="M315" i="3"/>
  <c r="M314" i="3"/>
  <c r="M313" i="3"/>
  <c r="M312" i="3"/>
  <c r="M311" i="3"/>
  <c r="M310" i="3"/>
  <c r="M309" i="3"/>
  <c r="M308" i="3"/>
  <c r="M307" i="3"/>
  <c r="M306" i="3"/>
  <c r="M305" i="3"/>
  <c r="M304" i="3"/>
  <c r="M303" i="3"/>
  <c r="M302" i="3"/>
  <c r="M301" i="3"/>
  <c r="M300" i="3"/>
  <c r="M299" i="3"/>
  <c r="M298" i="3"/>
  <c r="M297" i="3"/>
  <c r="M296" i="3"/>
  <c r="M295" i="3"/>
  <c r="M294" i="3"/>
  <c r="M293" i="3"/>
  <c r="M292" i="3"/>
  <c r="M291" i="3"/>
  <c r="M290" i="3"/>
  <c r="M289" i="3"/>
  <c r="M288" i="3"/>
  <c r="M287" i="3"/>
  <c r="M286" i="3"/>
  <c r="M285" i="3"/>
  <c r="M284" i="3"/>
  <c r="M283" i="3"/>
  <c r="M282" i="3"/>
  <c r="M281" i="3"/>
  <c r="M280" i="3"/>
  <c r="M279" i="3"/>
  <c r="M278" i="3"/>
  <c r="M277" i="3"/>
  <c r="M276" i="3"/>
  <c r="M275" i="3"/>
  <c r="M274" i="3"/>
  <c r="M273" i="3"/>
  <c r="M272" i="3"/>
  <c r="M271" i="3"/>
  <c r="M270" i="3"/>
  <c r="M269" i="3"/>
  <c r="M268" i="3"/>
  <c r="M267" i="3"/>
  <c r="M266" i="3"/>
  <c r="M265" i="3"/>
  <c r="M264" i="3"/>
  <c r="M263" i="3"/>
  <c r="M262" i="3"/>
  <c r="M261" i="3"/>
  <c r="M260" i="3"/>
  <c r="M259" i="3"/>
  <c r="M258" i="3"/>
  <c r="M257" i="3"/>
  <c r="M256" i="3"/>
  <c r="M255" i="3"/>
  <c r="M254" i="3"/>
  <c r="M253" i="3"/>
  <c r="M252" i="3"/>
  <c r="M251" i="3"/>
  <c r="M250" i="3"/>
  <c r="M249" i="3"/>
  <c r="M248" i="3"/>
  <c r="M247" i="3"/>
  <c r="M246" i="3"/>
  <c r="M245" i="3"/>
  <c r="M244" i="3"/>
  <c r="M243" i="3"/>
  <c r="M242" i="3"/>
  <c r="M241" i="3"/>
  <c r="M240" i="3"/>
  <c r="M239" i="3"/>
  <c r="M238" i="3"/>
  <c r="M237" i="3"/>
  <c r="M236" i="3"/>
  <c r="M235" i="3"/>
  <c r="M234" i="3"/>
  <c r="M233" i="3"/>
  <c r="M232" i="3"/>
  <c r="M231" i="3"/>
  <c r="M230" i="3"/>
  <c r="M229" i="3"/>
  <c r="M228" i="3"/>
  <c r="M227" i="3"/>
  <c r="M226" i="3"/>
  <c r="M225" i="3"/>
  <c r="M224" i="3"/>
  <c r="M223" i="3"/>
  <c r="M222" i="3"/>
  <c r="M221" i="3"/>
  <c r="M220" i="3"/>
  <c r="M219" i="3"/>
  <c r="M218" i="3"/>
  <c r="M217" i="3"/>
  <c r="M216" i="3"/>
  <c r="M215" i="3"/>
  <c r="M214" i="3"/>
  <c r="M213" i="3"/>
  <c r="M212" i="3"/>
  <c r="M211" i="3"/>
  <c r="M210" i="3"/>
  <c r="M209" i="3"/>
  <c r="M208" i="3"/>
  <c r="M207" i="3"/>
  <c r="M206" i="3"/>
  <c r="M205" i="3"/>
  <c r="M204" i="3"/>
  <c r="M203" i="3"/>
  <c r="M202" i="3"/>
  <c r="M201" i="3"/>
  <c r="M200" i="3"/>
  <c r="M199" i="3"/>
  <c r="M198" i="3"/>
  <c r="M197" i="3"/>
  <c r="M196" i="3"/>
  <c r="M195" i="3"/>
  <c r="M194" i="3"/>
  <c r="M193" i="3"/>
  <c r="M192" i="3"/>
  <c r="M191" i="3"/>
  <c r="M190" i="3"/>
  <c r="M189" i="3"/>
  <c r="M188" i="3"/>
  <c r="M187" i="3"/>
  <c r="M186" i="3"/>
  <c r="M185" i="3"/>
  <c r="M184" i="3"/>
  <c r="M183" i="3"/>
  <c r="M182" i="3"/>
  <c r="M181" i="3"/>
  <c r="M180" i="3"/>
  <c r="M179" i="3"/>
  <c r="M178" i="3"/>
  <c r="M177" i="3"/>
  <c r="M176" i="3"/>
  <c r="M175" i="3"/>
  <c r="M174" i="3"/>
  <c r="M173" i="3"/>
  <c r="M172" i="3"/>
  <c r="M171" i="3"/>
  <c r="M170" i="3"/>
  <c r="M169" i="3"/>
  <c r="M168" i="3"/>
  <c r="M167" i="3"/>
  <c r="M166" i="3"/>
  <c r="M165" i="3"/>
  <c r="M164" i="3"/>
  <c r="M163" i="3"/>
  <c r="M162" i="3"/>
  <c r="M161" i="3"/>
  <c r="M160" i="3"/>
  <c r="M159" i="3"/>
  <c r="M158" i="3"/>
  <c r="M157" i="3"/>
  <c r="M156" i="3"/>
  <c r="M155" i="3"/>
  <c r="M154" i="3"/>
  <c r="M153" i="3"/>
  <c r="M152" i="3"/>
  <c r="M151" i="3"/>
  <c r="M150" i="3"/>
  <c r="M149" i="3"/>
  <c r="M148" i="3"/>
  <c r="M147" i="3"/>
  <c r="M146" i="3"/>
  <c r="M145" i="3"/>
  <c r="M144" i="3"/>
  <c r="M143" i="3"/>
  <c r="M142" i="3"/>
  <c r="M141" i="3"/>
  <c r="M140" i="3"/>
  <c r="M139" i="3"/>
  <c r="M138" i="3"/>
  <c r="M137" i="3"/>
  <c r="M136" i="3"/>
  <c r="M135" i="3"/>
  <c r="M134" i="3"/>
  <c r="M133" i="3"/>
  <c r="M132" i="3"/>
  <c r="M131" i="3"/>
  <c r="M130" i="3"/>
  <c r="M129" i="3"/>
  <c r="M128" i="3"/>
  <c r="M127" i="3"/>
  <c r="M126" i="3"/>
  <c r="M125" i="3"/>
  <c r="M124" i="3"/>
  <c r="M123" i="3"/>
  <c r="M122" i="3"/>
  <c r="M121" i="3"/>
  <c r="M120" i="3"/>
  <c r="M119" i="3"/>
  <c r="M118" i="3"/>
  <c r="M117" i="3"/>
  <c r="M116" i="3"/>
  <c r="M115" i="3"/>
  <c r="M114" i="3"/>
  <c r="M113" i="3"/>
  <c r="M112" i="3"/>
  <c r="M111" i="3"/>
  <c r="M110" i="3"/>
  <c r="M109" i="3"/>
  <c r="M108" i="3"/>
  <c r="M107" i="3"/>
  <c r="M106" i="3"/>
  <c r="M105" i="3"/>
  <c r="M104" i="3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4" i="3"/>
  <c r="M3" i="3"/>
  <c r="M2" i="3"/>
  <c r="W2" i="1" l="1"/>
</calcChain>
</file>

<file path=xl/sharedStrings.xml><?xml version="1.0" encoding="utf-8"?>
<sst xmlns="http://schemas.openxmlformats.org/spreadsheetml/2006/main" count="12831" uniqueCount="2127">
  <si>
    <t>8057141789846</t>
  </si>
  <si>
    <t>__export__.product_product_5251487_dc7031cf</t>
  </si>
  <si>
    <t>8050269995533</t>
  </si>
  <si>
    <t>__export__.product_product_5251489_8021d47a</t>
  </si>
  <si>
    <t>8050269995526</t>
  </si>
  <si>
    <t>__export__.product_product_5251491_bcdd4005</t>
  </si>
  <si>
    <t>8050269995540</t>
  </si>
  <si>
    <t>__export__.product_product_5251493_c8266093</t>
  </si>
  <si>
    <t>8050269995564</t>
  </si>
  <si>
    <t>__export__.product_product_5251496_1f0467c8</t>
  </si>
  <si>
    <t>8057141808981</t>
  </si>
  <si>
    <t>__export__.product_product_5251498_2e016714</t>
  </si>
  <si>
    <t>8057141808769</t>
  </si>
  <si>
    <t>__export__.product_product_5251500_84cd100a</t>
  </si>
  <si>
    <t>8057141808776</t>
  </si>
  <si>
    <t>__export__.product_product_5251502_492ba113</t>
  </si>
  <si>
    <t>8050269995557</t>
  </si>
  <si>
    <t>__export__.product_product_5251510_e653e35a</t>
  </si>
  <si>
    <t>8057141808790</t>
  </si>
  <si>
    <t>__export__.product_product_5251514_a2701eb9</t>
  </si>
  <si>
    <t>8050269908762</t>
  </si>
  <si>
    <t>__export__.product_product_5251516_c9089558</t>
  </si>
  <si>
    <t>8057141808783</t>
  </si>
  <si>
    <t>__export__.product_product_5251645_09793ba8</t>
  </si>
  <si>
    <t>8057141795540</t>
  </si>
  <si>
    <t>__export__.product_product_5251469_0b680184</t>
  </si>
  <si>
    <t>8057141796073</t>
  </si>
  <si>
    <t>__export__.product_product_5251641_af695448</t>
  </si>
  <si>
    <t>8057141795533</t>
  </si>
  <si>
    <t>__export__.product_product_5251495_4723f42e</t>
  </si>
  <si>
    <t>8057141796066</t>
  </si>
  <si>
    <t>__export__.product_product_5251625_8404ab0d</t>
  </si>
  <si>
    <t>8057141795410</t>
  </si>
  <si>
    <t>__export__.stock_quant_package_2047938_1ad848b1</t>
  </si>
  <si>
    <t>A1675507</t>
  </si>
  <si>
    <t>__export__.product_product_5250141_4472a96c</t>
  </si>
  <si>
    <t>8057141863492</t>
  </si>
  <si>
    <t>__export__.product_product_5250151_246efc08</t>
  </si>
  <si>
    <t>8057141863485</t>
  </si>
  <si>
    <t>__export__.product_product_5250196_b1b38e65</t>
  </si>
  <si>
    <t>8057141826350</t>
  </si>
  <si>
    <t>__export__.product_product_5250198_194b0026</t>
  </si>
  <si>
    <t>8057141826343</t>
  </si>
  <si>
    <t>__export__.product_product_5250200_6e41c922</t>
  </si>
  <si>
    <t>8057141826336</t>
  </si>
  <si>
    <t>__export__.product_product_5250207_1e071e2b</t>
  </si>
  <si>
    <t>8057141853691</t>
  </si>
  <si>
    <t>__export__.product_product_5250212_e13d89cc</t>
  </si>
  <si>
    <t>8057141853776</t>
  </si>
  <si>
    <t>__export__.product_product_5250214_ff0b4878</t>
  </si>
  <si>
    <t>8057141853769</t>
  </si>
  <si>
    <t>__export__.product_product_5250216_4e4594d6</t>
  </si>
  <si>
    <t>8057141784612</t>
  </si>
  <si>
    <t>__export__.product_product_5250219_b8aa043c</t>
  </si>
  <si>
    <t>8057141785473</t>
  </si>
  <si>
    <t>__export__.product_product_5250221_b0642d72</t>
  </si>
  <si>
    <t>8057141867117</t>
  </si>
  <si>
    <t>__export__.product_product_5250224_bbd428d8</t>
  </si>
  <si>
    <t>8057141853752</t>
  </si>
  <si>
    <t>__export__.product_product_5250226_fc3e07f1</t>
  </si>
  <si>
    <t>8050269933757</t>
  </si>
  <si>
    <t>__export__.product_product_5250143_78959d20</t>
  </si>
  <si>
    <t>8057141867094</t>
  </si>
  <si>
    <t>__export__.stock_quant_package_2047939_530dfbc3</t>
  </si>
  <si>
    <t>A1675506</t>
  </si>
  <si>
    <t>__export__.product_product_5250203_78493e15</t>
  </si>
  <si>
    <t>8050269943916</t>
  </si>
  <si>
    <t>__export__.product_product_5250205_9215085d</t>
  </si>
  <si>
    <t>8057141811141</t>
  </si>
  <si>
    <t>__export__.product_product_5250242_5a4f9c09</t>
  </si>
  <si>
    <t>8057141811158</t>
  </si>
  <si>
    <t>__export__.product_product_5250201_981fdf0e</t>
  </si>
  <si>
    <t>8057141784599</t>
  </si>
  <si>
    <t>__export__.product_product_5250232_ba615f29</t>
  </si>
  <si>
    <t>8050269943978</t>
  </si>
  <si>
    <t>__export__.stock_quant_package_2047940_159e65d1</t>
  </si>
  <si>
    <t>A1675505</t>
  </si>
  <si>
    <t>__export__.product_product_5250206_5ff21dd2</t>
  </si>
  <si>
    <t>8057141784605</t>
  </si>
  <si>
    <t>__export__.product_product_5250208_559ad3e1</t>
  </si>
  <si>
    <t>8050269943923</t>
  </si>
  <si>
    <t>__export__.product_product_5250210_01c83f2b</t>
  </si>
  <si>
    <t>8057141853851</t>
  </si>
  <si>
    <t>__export__.product_product_5250213_be06e2cb</t>
  </si>
  <si>
    <t>8057141853660</t>
  </si>
  <si>
    <t>__export__.product_product_5250218_7d6f82b1</t>
  </si>
  <si>
    <t>8057141853868</t>
  </si>
  <si>
    <t>__export__.stock_quant_package_2047941_a184fc8f</t>
  </si>
  <si>
    <t>A1675504</t>
  </si>
  <si>
    <t>__export__.product_product_5250946_aaf47d2b</t>
  </si>
  <si>
    <t>8050269949376</t>
  </si>
  <si>
    <t>__export__.product_product_5250958_5fe9121f</t>
  </si>
  <si>
    <t>8057141784537</t>
  </si>
  <si>
    <t>__export__.product_product_5250950_1850221d</t>
  </si>
  <si>
    <t>8057141784544</t>
  </si>
  <si>
    <t>__export__.product_product_5250948_7d1b9a8a</t>
  </si>
  <si>
    <t>8057141784551</t>
  </si>
  <si>
    <t>__export__.stock_quant_package_2047942_7c4d8382</t>
  </si>
  <si>
    <t>A1675503</t>
  </si>
  <si>
    <t>__export__.product_product_5250239_10121e81</t>
  </si>
  <si>
    <t>8050269996394</t>
  </si>
  <si>
    <t>__export__.product_product_5250240_0903d015</t>
  </si>
  <si>
    <t>8057141879905</t>
  </si>
  <si>
    <t>__export__.product_product_5250241_305a2842</t>
  </si>
  <si>
    <t>8050269996387</t>
  </si>
  <si>
    <t>__export__.product_product_5250243_5146c5c4</t>
  </si>
  <si>
    <t>8050269996370</t>
  </si>
  <si>
    <t>__export__.product_product_5250245_9028c5cd</t>
  </si>
  <si>
    <t>8050269996356</t>
  </si>
  <si>
    <t>__export__.product_product_5250247_378bc535</t>
  </si>
  <si>
    <t>8050269996363</t>
  </si>
  <si>
    <t>__export__.product_product_5250255_2de87969</t>
  </si>
  <si>
    <t>8050269933795</t>
  </si>
  <si>
    <t>__export__.product_product_5250257_db5787f0</t>
  </si>
  <si>
    <t>8050269996349</t>
  </si>
  <si>
    <t>__export__.product_product_5250277_07bed159</t>
  </si>
  <si>
    <t>8050269996165</t>
  </si>
  <si>
    <t>__export__.product_product_5250306_1c6fd734</t>
  </si>
  <si>
    <t>8057141875655</t>
  </si>
  <si>
    <t>__export__.product_product_5250266_0c180dac</t>
  </si>
  <si>
    <t>8050269996172</t>
  </si>
  <si>
    <t>__export__.stock_quant_package_2047943_8a8dfe3d</t>
  </si>
  <si>
    <t>A1675502</t>
  </si>
  <si>
    <t>__export__.product_product_5250268_2f166695</t>
  </si>
  <si>
    <t>8050269996189</t>
  </si>
  <si>
    <t>__export__.product_product_5250274_bcad70ba</t>
  </si>
  <si>
    <t>8050269943763</t>
  </si>
  <si>
    <t>__export__.product_product_5250275_b066afbc</t>
  </si>
  <si>
    <t>8050269933764</t>
  </si>
  <si>
    <t>__export__.product_product_5250278_f1a50e93</t>
  </si>
  <si>
    <t>8057141821782</t>
  </si>
  <si>
    <t>__export__.product_product_5250280_dc6b1e48</t>
  </si>
  <si>
    <t>8050269933665</t>
  </si>
  <si>
    <t>__export__.product_product_5250282_b313fcda</t>
  </si>
  <si>
    <t>8057141821775</t>
  </si>
  <si>
    <t>__export__.product_product_5250289_d9cea4c9</t>
  </si>
  <si>
    <t>8057141859990</t>
  </si>
  <si>
    <t>__export__.product_product_5250293_ea24a020</t>
  </si>
  <si>
    <t>8057141821805</t>
  </si>
  <si>
    <t>__export__.product_product_5250295_453d1bd9</t>
  </si>
  <si>
    <t>8050269933702</t>
  </si>
  <si>
    <t>__export__.product_product_5250297_6ae3a519</t>
  </si>
  <si>
    <t>8057141821799</t>
  </si>
  <si>
    <t>__export__.product_product_5250458_5678569d</t>
  </si>
  <si>
    <t>8057141867209</t>
  </si>
  <si>
    <t>__export__.stock_quant_package_2047944_6802f59c</t>
  </si>
  <si>
    <t>A1675501</t>
  </si>
  <si>
    <t>__export__.product_product_5250300_31324304</t>
  </si>
  <si>
    <t>8057141821836</t>
  </si>
  <si>
    <t>__export__.product_product_5250302_397e1522</t>
  </si>
  <si>
    <t>8057141821843</t>
  </si>
  <si>
    <t>__export__.product_product_5250304_fee57330</t>
  </si>
  <si>
    <t>8057141863584</t>
  </si>
  <si>
    <t>__export__.product_product_5250309_5af95a2a</t>
  </si>
  <si>
    <t>8050269933672</t>
  </si>
  <si>
    <t>__export__.product_product_5250311_e6a8090a</t>
  </si>
  <si>
    <t>8057141821829</t>
  </si>
  <si>
    <t>__export__.product_product_5250447_0ec0ccc6</t>
  </si>
  <si>
    <t>8057141785398</t>
  </si>
  <si>
    <t>__export__.product_product_5250449_024e62e2</t>
  </si>
  <si>
    <t>8057141785381</t>
  </si>
  <si>
    <t>__export__.product_product_5250451_d770f519</t>
  </si>
  <si>
    <t>8057141785374</t>
  </si>
  <si>
    <t>__export__.product_product_5250454_77b300a2</t>
  </si>
  <si>
    <t>8057141867223</t>
  </si>
  <si>
    <t>__export__.product_product_5250455_d538d12d</t>
  </si>
  <si>
    <t>8057141785404</t>
  </si>
  <si>
    <t>__export__.product_product_5250456_a5de951f</t>
  </si>
  <si>
    <t>8057141867230</t>
  </si>
  <si>
    <t>__export__.product_product_5250459_9927102a</t>
  </si>
  <si>
    <t>8050269941448</t>
  </si>
  <si>
    <t>__export__.product_product_5250460_44c52914</t>
  </si>
  <si>
    <t>8050269941462</t>
  </si>
  <si>
    <t>__export__.product_product_5250462_b0d089f7</t>
  </si>
  <si>
    <t>8057141867216</t>
  </si>
  <si>
    <t>__export__.stock_quant_package_2047945_c850c8a8</t>
  </si>
  <si>
    <t>A1675500</t>
  </si>
  <si>
    <t>__export__.product_product_5249959_a4bf7677</t>
  </si>
  <si>
    <t>8050269921372</t>
  </si>
  <si>
    <t>__export__.product_product_5249961_cecf4ee4</t>
  </si>
  <si>
    <t>8057141798589</t>
  </si>
  <si>
    <t>__export__.product_product_5249963_6f9ca0ea</t>
  </si>
  <si>
    <t>8057141798633</t>
  </si>
  <si>
    <t>__export__.product_product_5249965_ec9c8cea</t>
  </si>
  <si>
    <t>8057141798619</t>
  </si>
  <si>
    <t>__export__.product_product_5249969_fa3170e1</t>
  </si>
  <si>
    <t>8050269956084</t>
  </si>
  <si>
    <t>__export__.product_product_5249971_6e1b9b88</t>
  </si>
  <si>
    <t>8057141798640</t>
  </si>
  <si>
    <t>__export__.product_product_5249973_4c8b2855</t>
  </si>
  <si>
    <t>8057141798626</t>
  </si>
  <si>
    <t>__export__.product_product_5249986_dfabc0e4</t>
  </si>
  <si>
    <t>8057141784865</t>
  </si>
  <si>
    <t>__export__.product_product_5249988_2fad5028</t>
  </si>
  <si>
    <t>8057141811165</t>
  </si>
  <si>
    <t>__export__.product_product_5249993_3aa1cbab</t>
  </si>
  <si>
    <t>8050269938905</t>
  </si>
  <si>
    <t>__export__.product_product_5249996_e57b07d7</t>
  </si>
  <si>
    <t>8057141824325</t>
  </si>
  <si>
    <t>__export__.stock_quant_package_2047946_03e0904e</t>
  </si>
  <si>
    <t>A1675499</t>
  </si>
  <si>
    <t>__export__.product_product_5250525_c035683e</t>
  </si>
  <si>
    <t>8057141799234</t>
  </si>
  <si>
    <t>__export__.product_product_5250528_7d617bc2</t>
  </si>
  <si>
    <t>8057141799227</t>
  </si>
  <si>
    <t>__export__.product_product_5250534_9ae7698d</t>
  </si>
  <si>
    <t>8050269908373</t>
  </si>
  <si>
    <t>__export__.product_product_5250549_1ac68659</t>
  </si>
  <si>
    <t>8057141784926</t>
  </si>
  <si>
    <t>__export__.product_product_5250553_288a9d32</t>
  </si>
  <si>
    <t>8057141784896</t>
  </si>
  <si>
    <t>__export__.product_product_5250555_9811bc65</t>
  </si>
  <si>
    <t>8057141809711</t>
  </si>
  <si>
    <t>__export__.product_product_5250563_ede867cf</t>
  </si>
  <si>
    <t>8050269996653</t>
  </si>
  <si>
    <t>__export__.product_product_5250565_5317014a</t>
  </si>
  <si>
    <t>8050269996646</t>
  </si>
  <si>
    <t>__export__.product_product_5250567_2a03d878</t>
  </si>
  <si>
    <t>8050269996660</t>
  </si>
  <si>
    <t>__export__.product_product_5250569_f2731105</t>
  </si>
  <si>
    <t>8050269996622</t>
  </si>
  <si>
    <t>__export__.product_product_5250572_be56b3fc</t>
  </si>
  <si>
    <t>8057141784889</t>
  </si>
  <si>
    <t>__export__.product_product_5250576_f65806e6</t>
  </si>
  <si>
    <t>8057141784902</t>
  </si>
  <si>
    <t>__export__.product_product_5250578_d8e748e2</t>
  </si>
  <si>
    <t>8050269909219</t>
  </si>
  <si>
    <t>__export__.product_product_5250581_21c021bd</t>
  </si>
  <si>
    <t>8057141784919</t>
  </si>
  <si>
    <t>__export__.product_product_5250589_46499d8f</t>
  </si>
  <si>
    <t>8057141799142</t>
  </si>
  <si>
    <t>__export__.product_product_5250592_ae66cac5</t>
  </si>
  <si>
    <t>8057141799159</t>
  </si>
  <si>
    <t>__export__.product_product_5250594_d3f7b85f</t>
  </si>
  <si>
    <t>8057141799135</t>
  </si>
  <si>
    <t>__export__.product_product_5250603_cfe09241</t>
  </si>
  <si>
    <t>8057141799166</t>
  </si>
  <si>
    <t>__export__.product_product_5250605_69af34bc</t>
  </si>
  <si>
    <t>8050269908342</t>
  </si>
  <si>
    <t>__export__.product_product_5249836_8d13d2ac</t>
  </si>
  <si>
    <t>8050269909189</t>
  </si>
  <si>
    <t>__export__.product_product_5249845_68dcec20</t>
  </si>
  <si>
    <t>8057141809964</t>
  </si>
  <si>
    <t>__export__.product_product_5250551_e81d4d12</t>
  </si>
  <si>
    <t>8057141809742</t>
  </si>
  <si>
    <t>__export__.stock_quant_package_2047947_cda6bf41</t>
  </si>
  <si>
    <t>A1675498</t>
  </si>
  <si>
    <t>__export__.product_product_5251378_22805a1a</t>
  </si>
  <si>
    <t>8050269994727</t>
  </si>
  <si>
    <t>__export__.product_product_5251382_6c9b4633</t>
  </si>
  <si>
    <t>8057141791856</t>
  </si>
  <si>
    <t>__export__.stock_quant_package_2047948_e9f6314f</t>
  </si>
  <si>
    <t>A1675497</t>
  </si>
  <si>
    <t>__export__.product_product_5251380_f015888c</t>
  </si>
  <si>
    <t>8050269994710</t>
  </si>
  <si>
    <t>__export__.product_product_5251392_0e218577</t>
  </si>
  <si>
    <t>8050269994703</t>
  </si>
  <si>
    <t>__export__.stock_quant_package_2047949_631f16ea</t>
  </si>
  <si>
    <t>A1675496</t>
  </si>
  <si>
    <t>__export__.product_product_5251374_7a489980</t>
  </si>
  <si>
    <t>8050269901619</t>
  </si>
  <si>
    <t>__export__.product_product_5251411_3c91c4f1</t>
  </si>
  <si>
    <t>8057141790736</t>
  </si>
  <si>
    <t>__export__.stock_quant_package_2047950_4ef1ae03</t>
  </si>
  <si>
    <t>A1675495</t>
  </si>
  <si>
    <t>__export__.product_product_5251288_e5ec89c1</t>
  </si>
  <si>
    <t>8050269931401</t>
  </si>
  <si>
    <t>__export__.product_product_5251290_8a1d73ab</t>
  </si>
  <si>
    <t>8057141869524</t>
  </si>
  <si>
    <t>__export__.product_product_5251292_402fd9bf</t>
  </si>
  <si>
    <t>8057141829139</t>
  </si>
  <si>
    <t>__export__.product_product_5251301_d524d775</t>
  </si>
  <si>
    <t>8057141829146</t>
  </si>
  <si>
    <t>__export__.product_product_5251401_0f80e7c3</t>
  </si>
  <si>
    <t>8057141790712</t>
  </si>
  <si>
    <t>__export__.product_product_5251381_418f2ecc</t>
  </si>
  <si>
    <t>8057141802569</t>
  </si>
  <si>
    <t>__export__.product_product_5251399_f161b856</t>
  </si>
  <si>
    <t>8057141790729</t>
  </si>
  <si>
    <t>__export__.product_product_5251370_9fec93d2</t>
  </si>
  <si>
    <t>8050269911519</t>
  </si>
  <si>
    <t>__export__.product_product_5251372_e8d057b3</t>
  </si>
  <si>
    <t>8057141802552</t>
  </si>
  <si>
    <t>__export__.stock_quant_package_2047951_c23c9868</t>
  </si>
  <si>
    <t>A1675494</t>
  </si>
  <si>
    <t>__export__.product_product_5251386_304bbeb9</t>
  </si>
  <si>
    <t>8057141790637</t>
  </si>
  <si>
    <t>__export__.product_product_5251388_d9dfe4e5</t>
  </si>
  <si>
    <t>8057141790668</t>
  </si>
  <si>
    <t>__export__.product_product_5251390_72fe32bd</t>
  </si>
  <si>
    <t>8057141792303</t>
  </si>
  <si>
    <t>__export__.product_product_5251396_1c83575a</t>
  </si>
  <si>
    <t>8057141790644</t>
  </si>
  <si>
    <t>__export__.product_product_5251398_7c7c9b00</t>
  </si>
  <si>
    <t>8050269902753</t>
  </si>
  <si>
    <t>__export__.product_product_5251400_3b54ef6d</t>
  </si>
  <si>
    <t>8057141792310</t>
  </si>
  <si>
    <t>__export__.stock_quant_package_2047952_5694f202</t>
  </si>
  <si>
    <t>A1675493</t>
  </si>
  <si>
    <t>__export__.product_product_5250041_5eff21d7</t>
  </si>
  <si>
    <t>8057141785237</t>
  </si>
  <si>
    <t>__export__.product_product_5250043_0220a0fc</t>
  </si>
  <si>
    <t>8057141785244</t>
  </si>
  <si>
    <t>__export__.product_product_5250050_049f8bd4</t>
  </si>
  <si>
    <t>8050269956060</t>
  </si>
  <si>
    <t>__export__.product_product_5250052_650adbdb</t>
  </si>
  <si>
    <t>8057141854483</t>
  </si>
  <si>
    <t>__export__.product_product_5249914_b22d8127</t>
  </si>
  <si>
    <t>8050269944388</t>
  </si>
  <si>
    <t>__export__.product_product_5249918_cfaff2d0</t>
  </si>
  <si>
    <t>8050269996882</t>
  </si>
  <si>
    <t>__export__.stock_quant_package_2047953_4398c7a7</t>
  </si>
  <si>
    <t>A1675492</t>
  </si>
  <si>
    <t>__export__.product_product_5250002_a8de3076</t>
  </si>
  <si>
    <t>8050269944333</t>
  </si>
  <si>
    <t>__export__.product_product_5249906_0e9e9872</t>
  </si>
  <si>
    <t>8050269996899</t>
  </si>
  <si>
    <t>__export__.product_product_5249902_ce678928</t>
  </si>
  <si>
    <t>8057141826374</t>
  </si>
  <si>
    <t>__export__.product_product_5250013_0a4775db</t>
  </si>
  <si>
    <t>8057141829306</t>
  </si>
  <si>
    <t>__export__.product_product_5249900_a2b80351</t>
  </si>
  <si>
    <t>8050269944395</t>
  </si>
  <si>
    <t>__export__.stock_quant_package_2047954_b61b88fb</t>
  </si>
  <si>
    <t>A1675491</t>
  </si>
  <si>
    <t>__export__.product_product_5249852_43d5d4f0</t>
  </si>
  <si>
    <t>8050269941769</t>
  </si>
  <si>
    <t>__export__.product_product_5249854_36208e56</t>
  </si>
  <si>
    <t>8057141820488</t>
  </si>
  <si>
    <t>__export__.product_product_5249862_145a5947</t>
  </si>
  <si>
    <t>8057141820495</t>
  </si>
  <si>
    <t>__export__.product_product_5250007_6172a12c</t>
  </si>
  <si>
    <t>8050269944326</t>
  </si>
  <si>
    <t>__export__.product_product_5250038_a68f98c4</t>
  </si>
  <si>
    <t>8057141854506</t>
  </si>
  <si>
    <t>__export__.product_product_5250047_4086ab16</t>
  </si>
  <si>
    <t>8050269945460</t>
  </si>
  <si>
    <t>__export__.product_product_5250019_b0bdb88a</t>
  </si>
  <si>
    <t>8057141863515</t>
  </si>
  <si>
    <t>__export__.stock_quant_package_2047955_532b2af7</t>
  </si>
  <si>
    <t>A1675490</t>
  </si>
  <si>
    <t>__export__.product_product_5249844_b480c1dd</t>
  </si>
  <si>
    <t>8050269944722</t>
  </si>
  <si>
    <t>__export__.product_product_5249846_8742f9af</t>
  </si>
  <si>
    <t>8057141822796</t>
  </si>
  <si>
    <t>__export__.product_product_5249856_52eaebcd</t>
  </si>
  <si>
    <t>8057141822789</t>
  </si>
  <si>
    <t>__export__.product_product_5250308_cd149c34</t>
  </si>
  <si>
    <t>8057141875716</t>
  </si>
  <si>
    <t>__export__.product_product_5250310_ed712cd1</t>
  </si>
  <si>
    <t>8057141875709</t>
  </si>
  <si>
    <t>__export__.product_product_5250312_545af640</t>
  </si>
  <si>
    <t>8057141875693</t>
  </si>
  <si>
    <t>__export__.product_product_5250314_8871bc7e</t>
  </si>
  <si>
    <t>8050269933771</t>
  </si>
  <si>
    <t>__export__.product_product_5250321_12c6f775</t>
  </si>
  <si>
    <t>8057141863522</t>
  </si>
  <si>
    <t>__export__.product_product_5251890_7cebf1eb</t>
  </si>
  <si>
    <t>8057141848369</t>
  </si>
  <si>
    <t>__export__.stock_quant_package_2047956_53d82961</t>
  </si>
  <si>
    <t>A1675489</t>
  </si>
  <si>
    <t>__export__.product_product_5250323_3bb3665f</t>
  </si>
  <si>
    <t>8057141875662</t>
  </si>
  <si>
    <t>__export__.product_product_5249382_965572f4</t>
  </si>
  <si>
    <t>8057141624987</t>
  </si>
  <si>
    <t>__export__.product_product_5249391_c0429cee</t>
  </si>
  <si>
    <t>8057141624970</t>
  </si>
  <si>
    <t>__export__.product_product_5249392_82538d5f</t>
  </si>
  <si>
    <t>8057141544711</t>
  </si>
  <si>
    <t>__export__.product_product_5249394_4ceb1f89</t>
  </si>
  <si>
    <t>8057141697974</t>
  </si>
  <si>
    <t>__export__.product_product_5250090_77dd47b0</t>
  </si>
  <si>
    <t>8057141784728</t>
  </si>
  <si>
    <t>__export__.product_product_5250095_f4f962d8</t>
  </si>
  <si>
    <t>8057141863751</t>
  </si>
  <si>
    <t>__export__.product_product_5250098_3de135c7</t>
  </si>
  <si>
    <t>8050269938943</t>
  </si>
  <si>
    <t>__export__.product_product_5250103_694994d6</t>
  </si>
  <si>
    <t>8050269942902</t>
  </si>
  <si>
    <t>__export__.stock_quant_package_2047957_13b9e193</t>
  </si>
  <si>
    <t>A1675488</t>
  </si>
  <si>
    <t>__export__.product_product_4998556_d006439c</t>
  </si>
  <si>
    <t>8057141712875</t>
  </si>
  <si>
    <t>__export__.product_product_4998557_6cbadd82</t>
  </si>
  <si>
    <t>8050269721392</t>
  </si>
  <si>
    <t>__export__.product_product_4998669_970c420f</t>
  </si>
  <si>
    <t>8050269646527</t>
  </si>
  <si>
    <t>__export__.product_product_4998670_cb211577</t>
  </si>
  <si>
    <t>8050269775524</t>
  </si>
  <si>
    <t>__export__.product_product_4998697_38749b46</t>
  </si>
  <si>
    <t>8050269636146</t>
  </si>
  <si>
    <t>__export__.product_product_4998698_cc7087d9</t>
  </si>
  <si>
    <t>8050269766560</t>
  </si>
  <si>
    <t>__export__.product_product_4998699_696c70cb</t>
  </si>
  <si>
    <t>8050269766577</t>
  </si>
  <si>
    <t>__export__.stock_quant_package_2047958_02612b07</t>
  </si>
  <si>
    <t>A1675487</t>
  </si>
  <si>
    <t>__export__.product_product_4948614_3db20a1c</t>
  </si>
  <si>
    <t>8050269898896</t>
  </si>
  <si>
    <t>__export__.product_product_4948615_30917fb1</t>
  </si>
  <si>
    <t>8050269767543</t>
  </si>
  <si>
    <t>__export__.product_product_4948616_54baaea6</t>
  </si>
  <si>
    <t>8050269898872</t>
  </si>
  <si>
    <t>__export__.product_product_4948617_ab01dcbc</t>
  </si>
  <si>
    <t>8050269898889</t>
  </si>
  <si>
    <t>__export__.product_product_4948618_0194a471</t>
  </si>
  <si>
    <t>8050269836447</t>
  </si>
  <si>
    <t>__export__.product_product_4948619_0cad361f</t>
  </si>
  <si>
    <t>8050269767567</t>
  </si>
  <si>
    <t>__export__.product_product_4948620_1c9f5300</t>
  </si>
  <si>
    <t>8050269842288</t>
  </si>
  <si>
    <t>__export__.product_product_4948621_cb77eed0</t>
  </si>
  <si>
    <t>8050269836430</t>
  </si>
  <si>
    <t>__export__.stock_quant_package_2047959_6c1ea451</t>
  </si>
  <si>
    <t>A1675486</t>
  </si>
  <si>
    <t>__export__.product_product_4998713_769d52c7</t>
  </si>
  <si>
    <t>8050269882635</t>
  </si>
  <si>
    <t>__export__.product_product_4998727_403be4f0</t>
  </si>
  <si>
    <t>8050269780351</t>
  </si>
  <si>
    <t>__export__.product_product_4998728_43e2a226</t>
  </si>
  <si>
    <t>8050269780368</t>
  </si>
  <si>
    <t>__export__.product_product_4998808_9ae51147</t>
  </si>
  <si>
    <t>8050269789118</t>
  </si>
  <si>
    <t>__export__.product_product_4998809_d055b990</t>
  </si>
  <si>
    <t>8050269789125</t>
  </si>
  <si>
    <t>__export__.product_product_4998810_20d29b81</t>
  </si>
  <si>
    <t>8057141742384</t>
  </si>
  <si>
    <t>__export__.product_product_4998839_e3c4cbf6</t>
  </si>
  <si>
    <t>8050269712925</t>
  </si>
  <si>
    <t>__export__.product_product_4998840_f7b53397</t>
  </si>
  <si>
    <t>8050269712932</t>
  </si>
  <si>
    <t>__export__.product_product_4998841_89699d0b</t>
  </si>
  <si>
    <t>8057141742032</t>
  </si>
  <si>
    <t>__export__.product_product_4998714_375483bd</t>
  </si>
  <si>
    <t>8050269650357</t>
  </si>
  <si>
    <t>__export__.product_product_4998729_58956323</t>
  </si>
  <si>
    <t>8050269650418</t>
  </si>
  <si>
    <t>__export__.stock_quant_package_2047960_d69661e7</t>
  </si>
  <si>
    <t>A1675485</t>
  </si>
  <si>
    <t>__export__.product_product_4998641_ecb1134e</t>
  </si>
  <si>
    <t>8050269649931</t>
  </si>
  <si>
    <t>__export__.product_product_4998642_90ba8708</t>
  </si>
  <si>
    <t>8050269737102</t>
  </si>
  <si>
    <t>__export__.product_product_4998913_d9724d5c</t>
  </si>
  <si>
    <t>8050269712963</t>
  </si>
  <si>
    <t>__export__.product_product_4998914_988f203e</t>
  </si>
  <si>
    <t>8057141742131</t>
  </si>
  <si>
    <t>__export__.product_product_4998842_36e537d3</t>
  </si>
  <si>
    <t>8050269754697</t>
  </si>
  <si>
    <t>__export__.product_product_4998845_012fd125</t>
  </si>
  <si>
    <t>8050269754680</t>
  </si>
  <si>
    <t>__export__.product_product_4998843_23c64eec</t>
  </si>
  <si>
    <t>8050269754703</t>
  </si>
  <si>
    <t>__export__.product_product_4998844_730817cf</t>
  </si>
  <si>
    <t>8057141730817</t>
  </si>
  <si>
    <t>__export__.stock_quant_package_2047961_57d12a03</t>
  </si>
  <si>
    <t>A1675484</t>
  </si>
  <si>
    <t>__export__.product_product_4948057_aef1e12d</t>
  </si>
  <si>
    <t>8057141285621</t>
  </si>
  <si>
    <t>__export__.product_product_4948058_7cc62033</t>
  </si>
  <si>
    <t>8057141151971</t>
  </si>
  <si>
    <t>__export__.product_product_4948510_fe6c8194</t>
  </si>
  <si>
    <t>8050269744339</t>
  </si>
  <si>
    <t>__export__.stock_quant_package_2047962_039e101c</t>
  </si>
  <si>
    <t>A1675483</t>
  </si>
  <si>
    <t>__export__.product_product_5249512_35bd960d</t>
  </si>
  <si>
    <t>8050269760025</t>
  </si>
  <si>
    <t>__export__.product_product_5249515_3437f773</t>
  </si>
  <si>
    <t>8050269814988</t>
  </si>
  <si>
    <t>__export__.product_product_5249521_a8d36226</t>
  </si>
  <si>
    <t>8050269814964</t>
  </si>
  <si>
    <t>__export__.product_product_5249524_450fc463</t>
  </si>
  <si>
    <t>8050269814971</t>
  </si>
  <si>
    <t>__export__.product_product_4948512_12635777</t>
  </si>
  <si>
    <t>8050269744438</t>
  </si>
  <si>
    <t>__export__.product_product_4948513_63528b70</t>
  </si>
  <si>
    <t>8050269842332</t>
  </si>
  <si>
    <t>__export__.product_product_5249465_110c7b0d</t>
  </si>
  <si>
    <t>8050269842325</t>
  </si>
  <si>
    <t>__export__.stock_quant_package_2047963_08c1985e</t>
  </si>
  <si>
    <t>A1675482</t>
  </si>
  <si>
    <t>__export__.product_product_5249548_ee8b12c1</t>
  </si>
  <si>
    <t>8050269815442</t>
  </si>
  <si>
    <t>__export__.product_product_5249550_7ee3cf63</t>
  </si>
  <si>
    <t>8050269815459</t>
  </si>
  <si>
    <t>__export__.product_product_5249553_c0f6810f</t>
  </si>
  <si>
    <t>8050269728353</t>
  </si>
  <si>
    <t>__export__.product_product_5249555_4cac97b2</t>
  </si>
  <si>
    <t>8050269847498</t>
  </si>
  <si>
    <t>__export__.product_product_5249558_04defe2d</t>
  </si>
  <si>
    <t>8050269847504</t>
  </si>
  <si>
    <t>__export__.product_product_5249568_adae3847</t>
  </si>
  <si>
    <t>8050269847474</t>
  </si>
  <si>
    <t>__export__.product_product_5249570_867f5fd6</t>
  </si>
  <si>
    <t>8050269847481</t>
  </si>
  <si>
    <t>__export__.product_product_5278374_ff78ceca</t>
  </si>
  <si>
    <t>8050269815466</t>
  </si>
  <si>
    <t>__export__.stock_quant_package_2047964_d074024c</t>
  </si>
  <si>
    <t>A1675481</t>
  </si>
  <si>
    <t>__export__.product_product_4948597_68569333</t>
  </si>
  <si>
    <t>8050269847429</t>
  </si>
  <si>
    <t>__export__.product_product_4948688_5e7a8753</t>
  </si>
  <si>
    <t>8050269854588</t>
  </si>
  <si>
    <t>__export__.product_product_4948689_9b80d5d4</t>
  </si>
  <si>
    <t>8050269854564</t>
  </si>
  <si>
    <t>__export__.product_product_5249560_d1fe0f83</t>
  </si>
  <si>
    <t>8050269847443</t>
  </si>
  <si>
    <t>__export__.product_product_5249562_b9253c80</t>
  </si>
  <si>
    <t>8050269847450</t>
  </si>
  <si>
    <t>__export__.product_product_5249614_101a350a</t>
  </si>
  <si>
    <t>8050269854540</t>
  </si>
  <si>
    <t>__export__.product_product_5249616_1278b1e1</t>
  </si>
  <si>
    <t>8050269854557</t>
  </si>
  <si>
    <t>__export__.product_product_5249633_81c66d6b</t>
  </si>
  <si>
    <t>8050269854571</t>
  </si>
  <si>
    <t>__export__.product_product_5249602_e225b59f</t>
  </si>
  <si>
    <t>8050269854205</t>
  </si>
  <si>
    <t>__export__.product_product_5249604_be2aa551</t>
  </si>
  <si>
    <t>8050269854212</t>
  </si>
  <si>
    <t>__export__.product_product_5249609_e630a1c5</t>
  </si>
  <si>
    <t>8050269854182</t>
  </si>
  <si>
    <t>__export__.product_product_5249611_bc24b35a</t>
  </si>
  <si>
    <t>8050269854199</t>
  </si>
  <si>
    <t>__export__.product_product_5249648_1a3b3d76</t>
  </si>
  <si>
    <t>8050269816166</t>
  </si>
  <si>
    <t>__export__.product_product_5249650_aa78b86f</t>
  </si>
  <si>
    <t>8050269816180</t>
  </si>
  <si>
    <t>__export__.stock_quant_package_2047965_f122d11d</t>
  </si>
  <si>
    <t>A1675480</t>
  </si>
  <si>
    <t>__export__.product_product_4948595_df526538</t>
  </si>
  <si>
    <t>8050269847412</t>
  </si>
  <si>
    <t>__export__.product_product_4948598_70c89949</t>
  </si>
  <si>
    <t>8050269847436</t>
  </si>
  <si>
    <t>__export__.product_product_4948872_99b3ba45</t>
  </si>
  <si>
    <t>8050269827698</t>
  </si>
  <si>
    <t>__export__.product_product_4948874_246ed8aa</t>
  </si>
  <si>
    <t>8050269827728</t>
  </si>
  <si>
    <t>__export__.product_product_5249700_f40e67a5</t>
  </si>
  <si>
    <t>8050269827711</t>
  </si>
  <si>
    <t>__export__.product_product_4948866_0b5c21f8</t>
  </si>
  <si>
    <t>8050269851822</t>
  </si>
  <si>
    <t>__export__.product_product_5249664_559f8ccc</t>
  </si>
  <si>
    <t>8050269816173</t>
  </si>
  <si>
    <t>__export__.product_product_5249667_ebd35d9c</t>
  </si>
  <si>
    <t>8050269836409</t>
  </si>
  <si>
    <t>__export__.product_product_5249669_52b10e4c</t>
  </si>
  <si>
    <t>8050269850948</t>
  </si>
  <si>
    <t>__export__.product_product_5249674_8862cce4</t>
  </si>
  <si>
    <t>8050269836416</t>
  </si>
  <si>
    <t>__export__.product_product_5249676_b1fa22fc</t>
  </si>
  <si>
    <t>8050269836423</t>
  </si>
  <si>
    <t>__export__.product_product_5249688_be786e83</t>
  </si>
  <si>
    <t>8050269839929</t>
  </si>
  <si>
    <t>__export__.product_product_5249690_ad3d80c8</t>
  </si>
  <si>
    <t>8050269839943</t>
  </si>
  <si>
    <t>__export__.product_product_5249692_e1a99a7d</t>
  </si>
  <si>
    <t>8050269851815</t>
  </si>
  <si>
    <t>__export__.stock_quant_package_2047966_bb400e3e</t>
  </si>
  <si>
    <t>A1675479</t>
  </si>
  <si>
    <t>__export__.product_product_4948875_3d3ffaa9</t>
  </si>
  <si>
    <t>8050269816760</t>
  </si>
  <si>
    <t>__export__.product_product_5249697_785466cf</t>
  </si>
  <si>
    <t>8050269827681</t>
  </si>
  <si>
    <t>__export__.product_product_5249713_d50f5381</t>
  </si>
  <si>
    <t>8050269827704</t>
  </si>
  <si>
    <t>__export__.product_product_4948303_5bf260fb</t>
  </si>
  <si>
    <t>8057141528421</t>
  </si>
  <si>
    <t>__export__.product_product_4948304_7e38ee59</t>
  </si>
  <si>
    <t>8057141528438</t>
  </si>
  <si>
    <t>__export__.product_product_4948305_d2f12292</t>
  </si>
  <si>
    <t>8057141528469</t>
  </si>
  <si>
    <t>__export__.product_product_5249721_0822f027</t>
  </si>
  <si>
    <t>8050269816746</t>
  </si>
  <si>
    <t>__export__.product_product_3704706_856e6f8d</t>
  </si>
  <si>
    <t>8057141636225</t>
  </si>
  <si>
    <t>__export__.stock_quant_package_2047967_ff9c25de</t>
  </si>
  <si>
    <t>A1675478</t>
  </si>
  <si>
    <t>__export__.product_product_5249702_01665b3e</t>
  </si>
  <si>
    <t>8050269728650</t>
  </si>
  <si>
    <t>__export__.product_product_5249704_195223ea</t>
  </si>
  <si>
    <t>8050269816739</t>
  </si>
  <si>
    <t>__export__.product_product_5249706_d1f075bd</t>
  </si>
  <si>
    <t>8050269816753</t>
  </si>
  <si>
    <t>__export__.product_product_5249711_52790755</t>
  </si>
  <si>
    <t>8050269816722</t>
  </si>
  <si>
    <t>__export__.product_product_4948865_04fad42e</t>
  </si>
  <si>
    <t>8050269851808</t>
  </si>
  <si>
    <t>__export__.product_product_5249686_234e79fd</t>
  </si>
  <si>
    <t>8050269845203</t>
  </si>
  <si>
    <t>__export__.product_product_5249695_253e4399</t>
  </si>
  <si>
    <t>8050269851792</t>
  </si>
  <si>
    <t>__export__.product_product_5249701_ec1bdf24</t>
  </si>
  <si>
    <t>8050269845210</t>
  </si>
  <si>
    <t>__export__.stock_quant_package_2075455_c4bef9ad</t>
  </si>
  <si>
    <t>CRTPO3886000014</t>
  </si>
  <si>
    <t>__export__.product_product_4967449_aa411642</t>
  </si>
  <si>
    <t>8056216216362</t>
  </si>
  <si>
    <t>__export__.product_product_4967450_7c4013bb</t>
  </si>
  <si>
    <t>8051013867007</t>
  </si>
  <si>
    <t>__export__.product_product_4967451_5cf5f050</t>
  </si>
  <si>
    <t>8056216216379</t>
  </si>
  <si>
    <t>__export__.product_product_4967452_eaa8f3b9</t>
  </si>
  <si>
    <t>8056216216386</t>
  </si>
  <si>
    <t>__export__.product_product_4967453_f402cc23</t>
  </si>
  <si>
    <t>8056216216393</t>
  </si>
  <si>
    <t>__export__.product_product_4967454_41d4f828</t>
  </si>
  <si>
    <t>8056216216324</t>
  </si>
  <si>
    <t>__export__.product_product_4967455_3345df45</t>
  </si>
  <si>
    <t>8051013866994</t>
  </si>
  <si>
    <t>__export__.product_product_4967456_c6838b14</t>
  </si>
  <si>
    <t>8056216216331</t>
  </si>
  <si>
    <t>__export__.product_product_4967457_a42a735f</t>
  </si>
  <si>
    <t>8056216216348</t>
  </si>
  <si>
    <t>__export__.product_product_4967458_96d5194e</t>
  </si>
  <si>
    <t>8056216216355</t>
  </si>
  <si>
    <t>__export__.product_product_5165196_b93af3e3</t>
  </si>
  <si>
    <t>8056216216409</t>
  </si>
  <si>
    <t>__export__.product_product_5165198_9f9baec6</t>
  </si>
  <si>
    <t>8051013867823</t>
  </si>
  <si>
    <t>__export__.product_product_5165199_fb084cc0</t>
  </si>
  <si>
    <t>8056216216416</t>
  </si>
  <si>
    <t>__export__.product_product_5165201_c64902ca</t>
  </si>
  <si>
    <t>8056216216423</t>
  </si>
  <si>
    <t>__export__.product_product_5165203_2e80bc57</t>
  </si>
  <si>
    <t>8056216216430</t>
  </si>
  <si>
    <t>__export__.stock_quant_package_2075454_95ef60ae</t>
  </si>
  <si>
    <t>CRTPO3886000013</t>
  </si>
  <si>
    <t>__export__.product_product_4094979_ed0823f1</t>
  </si>
  <si>
    <t>8056209819358</t>
  </si>
  <si>
    <t>__export__.product_product_4094980_495ea69f</t>
  </si>
  <si>
    <t>8056209819365</t>
  </si>
  <si>
    <t>__export__.product_product_4094981_9219c186</t>
  </si>
  <si>
    <t>8056209819372</t>
  </si>
  <si>
    <t>__export__.product_product_4094982_fc432518</t>
  </si>
  <si>
    <t>8056209819389</t>
  </si>
  <si>
    <t>__export__.product_product_4094983_1480fcc8</t>
  </si>
  <si>
    <t>8056209819396</t>
  </si>
  <si>
    <t>__export__.product_product_4094984_7f248132</t>
  </si>
  <si>
    <t>8050628042366</t>
  </si>
  <si>
    <t>__export__.product_product_4094985_2600b778</t>
  </si>
  <si>
    <t>8050628042373</t>
  </si>
  <si>
    <t>__export__.product_product_4094986_84a9d3ce</t>
  </si>
  <si>
    <t>8050628042380</t>
  </si>
  <si>
    <t>__export__.product_product_4094987_d96f109a</t>
  </si>
  <si>
    <t>8050628042397</t>
  </si>
  <si>
    <t>__export__.product_product_4094988_f02a383d</t>
  </si>
  <si>
    <t>8050628042403</t>
  </si>
  <si>
    <t>__export__.product_product_4967444_91d7c8e2</t>
  </si>
  <si>
    <t>8056216216447</t>
  </si>
  <si>
    <t>__export__.product_product_4967445_c55ed230</t>
  </si>
  <si>
    <t>8051013867830</t>
  </si>
  <si>
    <t>__export__.product_product_4967446_bdb7c459</t>
  </si>
  <si>
    <t>8056216216454</t>
  </si>
  <si>
    <t>__export__.product_product_4967447_ad0aef1a</t>
  </si>
  <si>
    <t>8056216216461</t>
  </si>
  <si>
    <t>__export__.product_product_4967448_f3515c8f</t>
  </si>
  <si>
    <t>8056216216478</t>
  </si>
  <si>
    <t>__export__.stock_quant_package_2075453_e237fec9</t>
  </si>
  <si>
    <t>CRTPO3886000012</t>
  </si>
  <si>
    <t>__export__.product_product_4094969_5c99a0a4</t>
  </si>
  <si>
    <t>8056209819259</t>
  </si>
  <si>
    <t>__export__.product_product_4094970_7c77764a</t>
  </si>
  <si>
    <t>8056209819266</t>
  </si>
  <si>
    <t>__export__.product_product_4094971_abf32cd6</t>
  </si>
  <si>
    <t>8056209819273</t>
  </si>
  <si>
    <t>__export__.product_product_4094972_4b03f561</t>
  </si>
  <si>
    <t>8056209819280</t>
  </si>
  <si>
    <t>__export__.product_product_4094973_07c8c0bd</t>
  </si>
  <si>
    <t>8056209819297</t>
  </si>
  <si>
    <t>__export__.product_product_4094974_4a329fe5</t>
  </si>
  <si>
    <t>8056209819303</t>
  </si>
  <si>
    <t>__export__.product_product_4094975_c094447c</t>
  </si>
  <si>
    <t>8056209819310</t>
  </si>
  <si>
    <t>__export__.product_product_4094976_766223c3</t>
  </si>
  <si>
    <t>8056209819327</t>
  </si>
  <si>
    <t>__export__.product_product_4094977_c5066867</t>
  </si>
  <si>
    <t>8056209819334</t>
  </si>
  <si>
    <t>__export__.product_product_4094978_a3125ac3</t>
  </si>
  <si>
    <t>8056209819341</t>
  </si>
  <si>
    <t>__export__.stock_quant_package_2075452_2624cd81</t>
  </si>
  <si>
    <t>CRTPO3886000011</t>
  </si>
  <si>
    <t>__export__.product_product_4094964_5e4c6956</t>
  </si>
  <si>
    <t>8056209819150</t>
  </si>
  <si>
    <t>__export__.product_product_4094965_69c6e40a</t>
  </si>
  <si>
    <t>8056209819167</t>
  </si>
  <si>
    <t>__export__.product_product_4094966_403da8fb</t>
  </si>
  <si>
    <t>8056209819174</t>
  </si>
  <si>
    <t>__export__.product_product_4094967_4c72fbed</t>
  </si>
  <si>
    <t>8056209819181</t>
  </si>
  <si>
    <t>__export__.product_product_4094968_ae972a28</t>
  </si>
  <si>
    <t>8056209819198</t>
  </si>
  <si>
    <t>__export__.product_product_4094989_5f9dd468</t>
  </si>
  <si>
    <t>8056209819402</t>
  </si>
  <si>
    <t>__export__.product_product_4094990_77c26063</t>
  </si>
  <si>
    <t>8056209819419</t>
  </si>
  <si>
    <t>__export__.product_product_4094991_9cf7c231</t>
  </si>
  <si>
    <t>8056209819426</t>
  </si>
  <si>
    <t>__export__.product_product_4094992_c02010f3</t>
  </si>
  <si>
    <t>8056209819433</t>
  </si>
  <si>
    <t>__export__.product_product_4094993_457ee6e0</t>
  </si>
  <si>
    <t>8056209819440</t>
  </si>
  <si>
    <t>__export__.product_product_4095024_8924624c</t>
  </si>
  <si>
    <t>8056209819204</t>
  </si>
  <si>
    <t>__export__.product_product_4095025_b923a9a8</t>
  </si>
  <si>
    <t>8056209819211</t>
  </si>
  <si>
    <t>__export__.product_product_4095026_9ed19bcc</t>
  </si>
  <si>
    <t>8056209819228</t>
  </si>
  <si>
    <t>__export__.product_product_4095027_28342686</t>
  </si>
  <si>
    <t>8056209819235</t>
  </si>
  <si>
    <t>__export__.product_product_4095028_830116ee</t>
  </si>
  <si>
    <t>8056209819242</t>
  </si>
  <si>
    <t>__export__.stock_quant_package_2075451_4a506563</t>
  </si>
  <si>
    <t>CRTPO3886000010</t>
  </si>
  <si>
    <t>__export__.product_product_4094994_e1dc4713</t>
  </si>
  <si>
    <t>8056209818153</t>
  </si>
  <si>
    <t>__export__.product_product_4094995_7beaada9</t>
  </si>
  <si>
    <t>8056209818160</t>
  </si>
  <si>
    <t>__export__.product_product_4094996_dbf64616</t>
  </si>
  <si>
    <t>8056209818177</t>
  </si>
  <si>
    <t>__export__.product_product_4094997_47b31c05</t>
  </si>
  <si>
    <t>8056209818184</t>
  </si>
  <si>
    <t>__export__.product_product_4094998_ffa38881</t>
  </si>
  <si>
    <t>8056209818191</t>
  </si>
  <si>
    <t>__export__.product_product_4095029_4c4f6c04</t>
  </si>
  <si>
    <t>8056209818207</t>
  </si>
  <si>
    <t>__export__.product_product_4095030_63904bc5</t>
  </si>
  <si>
    <t>8056209818214</t>
  </si>
  <si>
    <t>__export__.product_product_4095031_ac82ffee</t>
  </si>
  <si>
    <t>8056209818221</t>
  </si>
  <si>
    <t>__export__.product_product_4095032_8971cf16</t>
  </si>
  <si>
    <t>8056209818238</t>
  </si>
  <si>
    <t>__export__.product_product_4095033_d037d1b3</t>
  </si>
  <si>
    <t>8056209818245</t>
  </si>
  <si>
    <t>__export__.stock_quant_package_2075450_3a9d450d</t>
  </si>
  <si>
    <t>CRTPO3886000009</t>
  </si>
  <si>
    <t>__export__.product_product_4094999_ee66364b</t>
  </si>
  <si>
    <t>8056209818351</t>
  </si>
  <si>
    <t>__export__.product_product_4095000_112ce225</t>
  </si>
  <si>
    <t>8056209818368</t>
  </si>
  <si>
    <t>__export__.product_product_4095001_927b376a</t>
  </si>
  <si>
    <t>8056209818375</t>
  </si>
  <si>
    <t>__export__.product_product_4095002_40a5ba85</t>
  </si>
  <si>
    <t>8056209818382</t>
  </si>
  <si>
    <t>__export__.product_product_4095003_49cb395b</t>
  </si>
  <si>
    <t>8056209818399</t>
  </si>
  <si>
    <t>__export__.product_product_4108069_a7cb3e6c</t>
  </si>
  <si>
    <t>8056209818252</t>
  </si>
  <si>
    <t>__export__.product_product_4108070_ff34bcc0</t>
  </si>
  <si>
    <t>8056209818269</t>
  </si>
  <si>
    <t>__export__.product_product_4108071_3026fe46</t>
  </si>
  <si>
    <t>8056209818276</t>
  </si>
  <si>
    <t>__export__.product_product_4108072_f004124b</t>
  </si>
  <si>
    <t>8056209818283</t>
  </si>
  <si>
    <t>__export__.product_product_4108073_bc97a550</t>
  </si>
  <si>
    <t>8056209818290</t>
  </si>
  <si>
    <t>__export__.stock_quant_package_2075449_2838b755</t>
  </si>
  <si>
    <t>CRTPO3886000008</t>
  </si>
  <si>
    <t>__export__.product_product_4095004_1a5eed4b</t>
  </si>
  <si>
    <t>8056209818405</t>
  </si>
  <si>
    <t>__export__.product_product_4095005_0dc4071d</t>
  </si>
  <si>
    <t>8056209818412</t>
  </si>
  <si>
    <t>__export__.product_product_4095006_1484a514</t>
  </si>
  <si>
    <t>8056209818429</t>
  </si>
  <si>
    <t>__export__.product_product_4095007_8f457ab9</t>
  </si>
  <si>
    <t>8056209818436</t>
  </si>
  <si>
    <t>__export__.product_product_4095008_e8d8758a</t>
  </si>
  <si>
    <t>8056209818443</t>
  </si>
  <si>
    <t>__export__.product_product_4108074_0803050d</t>
  </si>
  <si>
    <t>8056209818306</t>
  </si>
  <si>
    <t>__export__.product_product_4108075_3b101ee5</t>
  </si>
  <si>
    <t>8056209818313</t>
  </si>
  <si>
    <t>__export__.product_product_4108076_a2a313a6</t>
  </si>
  <si>
    <t>8056209818320</t>
  </si>
  <si>
    <t>__export__.product_product_4108077_bed5d887</t>
  </si>
  <si>
    <t>8056209818337</t>
  </si>
  <si>
    <t>__export__.product_product_4108078_1a294868</t>
  </si>
  <si>
    <t>8056209818344</t>
  </si>
  <si>
    <t>__export__.stock_quant_package_2075448_318faee1</t>
  </si>
  <si>
    <t>CRTPO3886000007</t>
  </si>
  <si>
    <t>__export__.product_product_4967443_54c262cd</t>
  </si>
  <si>
    <t>8056216216195</t>
  </si>
  <si>
    <t>__export__.product_product_5165187_b90dd115</t>
  </si>
  <si>
    <t>8056216216126</t>
  </si>
  <si>
    <t>__export__.product_product_5165189_336fd3be</t>
  </si>
  <si>
    <t>8051013869025</t>
  </si>
  <si>
    <t>__export__.product_product_5165191_63dd3f83</t>
  </si>
  <si>
    <t>8056216216133</t>
  </si>
  <si>
    <t>__export__.product_product_5165193_a42ede79</t>
  </si>
  <si>
    <t>8056216216140</t>
  </si>
  <si>
    <t>__export__.product_product_5165195_e87dfa58</t>
  </si>
  <si>
    <t>8056216216157</t>
  </si>
  <si>
    <t>__export__.stock_quant_package_2075447_63695414</t>
  </si>
  <si>
    <t>CRTPO3886000006</t>
  </si>
  <si>
    <t>__export__.product_product_4967439_da49f71c</t>
  </si>
  <si>
    <t>8056216216164</t>
  </si>
  <si>
    <t>__export__.product_product_4967440_8d7f317d</t>
  </si>
  <si>
    <t>8051013869032</t>
  </si>
  <si>
    <t>__export__.product_product_4967441_74bea876</t>
  </si>
  <si>
    <t>8056216216171</t>
  </si>
  <si>
    <t>__export__.product_product_4967442_e2046063</t>
  </si>
  <si>
    <t>8056216216188</t>
  </si>
  <si>
    <t>__export__.stock_quant_package_2075446_13d1fc71</t>
  </si>
  <si>
    <t>CRTPO3886000005</t>
  </si>
  <si>
    <t>__export__.product_product_4967434_aa2a4294</t>
  </si>
  <si>
    <t>8056216216201</t>
  </si>
  <si>
    <t>__export__.product_product_4967435_e1b07c37</t>
  </si>
  <si>
    <t>8051013866963</t>
  </si>
  <si>
    <t>__export__.product_product_4967436_4486efeb</t>
  </si>
  <si>
    <t>8056216216218</t>
  </si>
  <si>
    <t>__export__.product_product_4967437_709c3653</t>
  </si>
  <si>
    <t>8056216216225</t>
  </si>
  <si>
    <t>__export__.product_product_4967438_c8f55ddb</t>
  </si>
  <si>
    <t>8056216216232</t>
  </si>
  <si>
    <t>__export__.product_product_5165178_020f55c3</t>
  </si>
  <si>
    <t>8056216216249</t>
  </si>
  <si>
    <t>__export__.product_product_5165180_772ca8bd</t>
  </si>
  <si>
    <t>8051013866970</t>
  </si>
  <si>
    <t>__export__.product_product_5165182_d395cf49</t>
  </si>
  <si>
    <t>8056216216256</t>
  </si>
  <si>
    <t>__export__.product_product_5165184_069261b8</t>
  </si>
  <si>
    <t>8056216216263</t>
  </si>
  <si>
    <t>__export__.product_product_5165186_c347a51b</t>
  </si>
  <si>
    <t>8056216216270</t>
  </si>
  <si>
    <t>__export__.stock_quant_package_2075445_3a8eb680</t>
  </si>
  <si>
    <t>CRTPO3886000004</t>
  </si>
  <si>
    <t>__export__.product_product_4967429_fe0dd062</t>
  </si>
  <si>
    <t>8056216216287</t>
  </si>
  <si>
    <t>__export__.product_product_4967430_51f12ae3</t>
  </si>
  <si>
    <t>8051013866987</t>
  </si>
  <si>
    <t>__export__.product_product_4967431_17fb2f9f</t>
  </si>
  <si>
    <t>8056216216294</t>
  </si>
  <si>
    <t>__export__.product_product_4967432_463a927a</t>
  </si>
  <si>
    <t>8056216216300</t>
  </si>
  <si>
    <t>__export__.product_product_4967433_d4c12325</t>
  </si>
  <si>
    <t>8056216216317</t>
  </si>
  <si>
    <t>__export__.stock_quant_package_2075444_c5abd66b</t>
  </si>
  <si>
    <t>CRTPO3886000003</t>
  </si>
  <si>
    <t>__export__.product_product_4967414_add90933</t>
  </si>
  <si>
    <t>8056216216003</t>
  </si>
  <si>
    <t>__export__.product_product_4967415_ae237c01</t>
  </si>
  <si>
    <t>8051013868998</t>
  </si>
  <si>
    <t>__export__.product_product_4967416_606692ca</t>
  </si>
  <si>
    <t>8056216216010</t>
  </si>
  <si>
    <t>__export__.product_product_4967417_917f0fc7</t>
  </si>
  <si>
    <t>8056216216027</t>
  </si>
  <si>
    <t>__export__.product_product_4967418_a5b7baac</t>
  </si>
  <si>
    <t>8056216216034</t>
  </si>
  <si>
    <t>__export__.stock_quant_package_2075443_4db06a3d</t>
  </si>
  <si>
    <t>CRTPO3886000002</t>
  </si>
  <si>
    <t>__export__.product_product_4967404_e802b1c2</t>
  </si>
  <si>
    <t>8056216216089</t>
  </si>
  <si>
    <t>__export__.product_product_4967405_71f5850a</t>
  </si>
  <si>
    <t>8051013869018</t>
  </si>
  <si>
    <t>__export__.product_product_4967406_0054caab</t>
  </si>
  <si>
    <t>8056216216096</t>
  </si>
  <si>
    <t>__export__.product_product_4967407_b44c27f2</t>
  </si>
  <si>
    <t>8056216216102</t>
  </si>
  <si>
    <t>__export__.product_product_4967408_ec787c84</t>
  </si>
  <si>
    <t>8056216216119</t>
  </si>
  <si>
    <t>__export__.product_product_4967409_ab9fbbb0</t>
  </si>
  <si>
    <t>8056216216041</t>
  </si>
  <si>
    <t>__export__.product_product_4967410_7cbc72df</t>
  </si>
  <si>
    <t>8051013869001</t>
  </si>
  <si>
    <t>__export__.product_product_4967411_be158aa8</t>
  </si>
  <si>
    <t>8056216216058</t>
  </si>
  <si>
    <t>__export__.product_product_4967412_afd630dc</t>
  </si>
  <si>
    <t>8056216216065</t>
  </si>
  <si>
    <t>__export__.product_product_4967413_16476430</t>
  </si>
  <si>
    <t>8056216216072</t>
  </si>
  <si>
    <t>__export__.stock_quant_package_2075442_758123a4</t>
  </si>
  <si>
    <t>CRTPO3886000001</t>
  </si>
  <si>
    <t>__export__.product_product_4967419_e39fd512</t>
  </si>
  <si>
    <t>8056216215969</t>
  </si>
  <si>
    <t>__export__.product_product_4967420_6e0717b0</t>
  </si>
  <si>
    <t>8051013868981</t>
  </si>
  <si>
    <t>__export__.product_product_4967421_636268e0</t>
  </si>
  <si>
    <t>8056216215976</t>
  </si>
  <si>
    <t>__export__.product_product_4967422_1f919200</t>
  </si>
  <si>
    <t>8056216215983</t>
  </si>
  <si>
    <t>__export__.product_product_4967423_913498f1</t>
  </si>
  <si>
    <t>8056216215990</t>
  </si>
  <si>
    <t>__export__.product_product_4967424_14b7d423</t>
  </si>
  <si>
    <t>8056216215884</t>
  </si>
  <si>
    <t>__export__.product_product_4967425_ef4c9f5a</t>
  </si>
  <si>
    <t>8051013866949</t>
  </si>
  <si>
    <t>__export__.product_product_4967426_42ab1820</t>
  </si>
  <si>
    <t>8056216215891</t>
  </si>
  <si>
    <t>__export__.product_product_4967427_45ffb0b5</t>
  </si>
  <si>
    <t>8056216215907</t>
  </si>
  <si>
    <t>__export__.product_product_4967428_d4fb2923</t>
  </si>
  <si>
    <t>8056216215914</t>
  </si>
  <si>
    <t>__export__.product_product_5165168_35de6123</t>
  </si>
  <si>
    <t>8056216215921</t>
  </si>
  <si>
    <t>__export__.product_product_5165170_0013314c</t>
  </si>
  <si>
    <t>8051013866956</t>
  </si>
  <si>
    <t>__export__.product_product_5165172_7ee277be</t>
  </si>
  <si>
    <t>8056216215938</t>
  </si>
  <si>
    <t>__export__.product_product_5165174_d66b0e56</t>
  </si>
  <si>
    <t>8056216215945</t>
  </si>
  <si>
    <t>__export__.product_product_5165176_ff79753e</t>
  </si>
  <si>
    <t>8056216215952</t>
  </si>
  <si>
    <t>__export__.stock_quant_package_2080583_23ef2f1b</t>
  </si>
  <si>
    <t>CRTPO3905900009</t>
  </si>
  <si>
    <t>__export__.stock_quant_package_2080582_15c28b6b</t>
  </si>
  <si>
    <t>CRTPO3905900008</t>
  </si>
  <si>
    <t>__export__.stock_quant_package_2080581_6fafe6c6</t>
  </si>
  <si>
    <t>CRTPO3905900007</t>
  </si>
  <si>
    <t>__export__.stock_quant_package_2080580_154e5497</t>
  </si>
  <si>
    <t>CRTPO3905900006</t>
  </si>
  <si>
    <t>__export__.stock_quant_package_2080579_71b3578e</t>
  </si>
  <si>
    <t>CRTPO3905900005</t>
  </si>
  <si>
    <t>__export__.stock_quant_package_2080578_33dd7f61</t>
  </si>
  <si>
    <t>CRTPO3905900004</t>
  </si>
  <si>
    <t>__export__.stock_quant_package_2080577_bfcf52c3</t>
  </si>
  <si>
    <t>CRTPO3905900003</t>
  </si>
  <si>
    <t>__export__.stock_quant_package_2080576_996b1839</t>
  </si>
  <si>
    <t>CRTPO3905900002</t>
  </si>
  <si>
    <t>__export__.stock_quant_package_2080587_125a7fa8</t>
  </si>
  <si>
    <t>CRTPO39059000014</t>
  </si>
  <si>
    <t>__export__.stock_quant_package_2080586_17d66734</t>
  </si>
  <si>
    <t>CRTPO39059000013</t>
  </si>
  <si>
    <t>__export__.stock_quant_package_2080588_d6d6c6b1</t>
  </si>
  <si>
    <t>CRTPO39059000012</t>
  </si>
  <si>
    <t>__export__.stock_quant_package_2080585_6e8ca1ca</t>
  </si>
  <si>
    <t>CRTPO39059000011</t>
  </si>
  <si>
    <t>__export__.stock_quant_package_2080584_9ce86b60</t>
  </si>
  <si>
    <t>CRTPO39059000010</t>
  </si>
  <si>
    <t>__export__.stock_quant_package_2080575_43008777</t>
  </si>
  <si>
    <t>CRTPO3905900001</t>
  </si>
  <si>
    <t>SEASON</t>
  </si>
  <si>
    <t>YEAR OF COLLECTION</t>
  </si>
  <si>
    <t>ARTICLE</t>
  </si>
  <si>
    <t>IMAGE 1</t>
  </si>
  <si>
    <t>FULL ARTICLE</t>
  </si>
  <si>
    <t>COLOR</t>
  </si>
  <si>
    <t>COLOR DESCRIPTION</t>
  </si>
  <si>
    <t>PRODUCT NAME</t>
  </si>
  <si>
    <t>SUPPL. CATEGORY</t>
  </si>
  <si>
    <t>SUPPL. DESCRIPTION</t>
  </si>
  <si>
    <t>COMPOSITION 1</t>
  </si>
  <si>
    <t>COMPOSITION 2</t>
  </si>
  <si>
    <t>COMPOSITION 3</t>
  </si>
  <si>
    <t>COMPOSITION 4</t>
  </si>
  <si>
    <t>PARENT GROUP</t>
  </si>
  <si>
    <t>GENDER</t>
  </si>
  <si>
    <t>BRAND</t>
  </si>
  <si>
    <t>MADE IN</t>
  </si>
  <si>
    <t>WHS</t>
  </si>
  <si>
    <t>RRP</t>
  </si>
  <si>
    <t>SIZE COUNT</t>
  </si>
  <si>
    <t>QTY</t>
  </si>
  <si>
    <t>UN</t>
  </si>
  <si>
    <t>XXS</t>
  </si>
  <si>
    <t>XS</t>
  </si>
  <si>
    <t>S</t>
  </si>
  <si>
    <t>M</t>
  </si>
  <si>
    <t>L</t>
  </si>
  <si>
    <t>XL</t>
  </si>
  <si>
    <t>XXL</t>
  </si>
  <si>
    <t>3XL</t>
  </si>
  <si>
    <t>4XL</t>
  </si>
  <si>
    <t>26</t>
  </si>
  <si>
    <t>27</t>
  </si>
  <si>
    <t>28</t>
  </si>
  <si>
    <t>29</t>
  </si>
  <si>
    <t>30</t>
  </si>
  <si>
    <t>38</t>
  </si>
  <si>
    <t>40</t>
  </si>
  <si>
    <t>42</t>
  </si>
  <si>
    <t>44</t>
  </si>
  <si>
    <t>46</t>
  </si>
  <si>
    <t>48</t>
  </si>
  <si>
    <t>50</t>
  </si>
  <si>
    <t>52</t>
  </si>
  <si>
    <t>54</t>
  </si>
  <si>
    <t>FW 2024</t>
  </si>
  <si>
    <t>FW</t>
  </si>
  <si>
    <t>2024</t>
  </si>
  <si>
    <t>24I0I2PA0209003</t>
  </si>
  <si>
    <t>24I0I2PA02090038992</t>
  </si>
  <si>
    <t>8992</t>
  </si>
  <si>
    <t>LIGHT GREY MELANGE</t>
  </si>
  <si>
    <t>SWEATSHIRT</t>
  </si>
  <si>
    <t>01 MAGLIERIA</t>
  </si>
  <si>
    <t>MAGLIERIA</t>
  </si>
  <si>
    <t>70% FLEECE WOOL 30% CASHMERE</t>
  </si>
  <si>
    <t>NO INFO</t>
  </si>
  <si>
    <t>MAIN FABRIC: 70% FLEECE WOOL 30% CASHMERE</t>
  </si>
  <si>
    <t>ADULT</t>
  </si>
  <si>
    <t>FEMALE</t>
  </si>
  <si>
    <t>ICEBERG</t>
  </si>
  <si>
    <t>CHINA</t>
  </si>
  <si>
    <t>24I0I2PE0526314</t>
  </si>
  <si>
    <t>24I0I2PE05263148784</t>
  </si>
  <si>
    <t>8784</t>
  </si>
  <si>
    <t>ANTHRACITE</t>
  </si>
  <si>
    <t>05 FELPE</t>
  </si>
  <si>
    <t>FELPE</t>
  </si>
  <si>
    <t>100% COTTON</t>
  </si>
  <si>
    <t>COSTINE: 100% COTTON</t>
  </si>
  <si>
    <t>MAIN FABRIC: 100% COTTON</t>
  </si>
  <si>
    <t>TURKEY</t>
  </si>
  <si>
    <t>24I0I2PE1614608</t>
  </si>
  <si>
    <t>24I0I2PE16146088933</t>
  </si>
  <si>
    <t>8933</t>
  </si>
  <si>
    <t>50% POLYESTER 35% ACRYL 15% WOOL</t>
  </si>
  <si>
    <t>COSTINE: 40% POLYAMID 30% WOOL 30% ACRYL</t>
  </si>
  <si>
    <t>MAIN FABRIC: 50% POLYESTER 35% ACRYL 15% WOOL</t>
  </si>
  <si>
    <t>ROMANIA</t>
  </si>
  <si>
    <t>24I0I2PA02090039000</t>
  </si>
  <si>
    <t>9000</t>
  </si>
  <si>
    <t>BLACK</t>
  </si>
  <si>
    <t>24I0I2PE05263141111</t>
  </si>
  <si>
    <t>1111</t>
  </si>
  <si>
    <t>OFF WHITE</t>
  </si>
  <si>
    <t>FW 2023</t>
  </si>
  <si>
    <t>2023</t>
  </si>
  <si>
    <t>23I0I2PES214216</t>
  </si>
  <si>
    <t>23I0I2PES2142161329</t>
  </si>
  <si>
    <t>1329</t>
  </si>
  <si>
    <t>IVORY</t>
  </si>
  <si>
    <t>40% COTTON 30% WOOL 20% POLYAMID 10% OTHER FIBRES</t>
  </si>
  <si>
    <t>COSTINE: 76% WOOL 18% POLYAMID 6% ACRYL</t>
  </si>
  <si>
    <t>ITALY</t>
  </si>
  <si>
    <t>24I0I1PE0526341</t>
  </si>
  <si>
    <t>24I0I1PE05263419000</t>
  </si>
  <si>
    <t>MALE</t>
  </si>
  <si>
    <t>SS 2024</t>
  </si>
  <si>
    <t>SS</t>
  </si>
  <si>
    <t>24E0I1PE0986300</t>
  </si>
  <si>
    <t>24E0I1PE09863001101</t>
  </si>
  <si>
    <t>1101</t>
  </si>
  <si>
    <t>WHITE</t>
  </si>
  <si>
    <t>NO DATA</t>
  </si>
  <si>
    <t>24E0I1PE09863009000</t>
  </si>
  <si>
    <t>24I0I1PE0126314</t>
  </si>
  <si>
    <t>24I0I1PE01263149001</t>
  </si>
  <si>
    <t>9001</t>
  </si>
  <si>
    <t>24I0I1PE0216341</t>
  </si>
  <si>
    <t>24I0I1PE02163411229</t>
  </si>
  <si>
    <t>1229</t>
  </si>
  <si>
    <t>PAPER BAG</t>
  </si>
  <si>
    <t>FODERA: 100% COTTON</t>
  </si>
  <si>
    <t>24I0I1PE02163419000</t>
  </si>
  <si>
    <t>24I0I1PE0226300</t>
  </si>
  <si>
    <t>24I0I1PE02263008803</t>
  </si>
  <si>
    <t>8803</t>
  </si>
  <si>
    <t>ICE</t>
  </si>
  <si>
    <t>24I0I1PE02263009000</t>
  </si>
  <si>
    <t>24I0I1PE0536317</t>
  </si>
  <si>
    <t>24I0I1PE05363179000</t>
  </si>
  <si>
    <t>90% COTTON 10% POLYESTER</t>
  </si>
  <si>
    <t>MAIN FABRIC: 90% COTTON 10% POLYESTER</t>
  </si>
  <si>
    <t>BULGARIA</t>
  </si>
  <si>
    <t>24I0I1PE0566331</t>
  </si>
  <si>
    <t>24I0I1PE05663318784</t>
  </si>
  <si>
    <t>38% COTTON 37% MODAL 20% POLYESTER 5% ELASTAN</t>
  </si>
  <si>
    <t>COSTINE: 99% POLYESTER 1% ELASTAN</t>
  </si>
  <si>
    <t>MAIN FABRIC: 38% COTTON 37% MODAL 20% POLYESTER 5% ELASTAN</t>
  </si>
  <si>
    <t>24I0I1PE0616300</t>
  </si>
  <si>
    <t>24I0I1PE06163008784</t>
  </si>
  <si>
    <t>24I0I1PE0676314</t>
  </si>
  <si>
    <t>24I0I1PE06763141111</t>
  </si>
  <si>
    <t>24I0I1PE06763149000</t>
  </si>
  <si>
    <t>24I0I1PE0906332</t>
  </si>
  <si>
    <t>24I0I1PE09063328784</t>
  </si>
  <si>
    <t>24E0I1PE0236342</t>
  </si>
  <si>
    <t>24E0I1PE02363421323</t>
  </si>
  <si>
    <t>1323</t>
  </si>
  <si>
    <t>ROPE</t>
  </si>
  <si>
    <t>24I0I1PE0106331</t>
  </si>
  <si>
    <t>24I0I1PE01063314370</t>
  </si>
  <si>
    <t>4370</t>
  </si>
  <si>
    <t>BRICK RED</t>
  </si>
  <si>
    <t>INSERTI: 99% POLYESTER 1% ELASTAN</t>
  </si>
  <si>
    <t>24I0I1PE0116300</t>
  </si>
  <si>
    <t>24I0I1PE0116300U851</t>
  </si>
  <si>
    <t>U851</t>
  </si>
  <si>
    <t>GREY/GREEN</t>
  </si>
  <si>
    <t>24I0I1PE01263141111</t>
  </si>
  <si>
    <t>24I0I1PE01263145762</t>
  </si>
  <si>
    <t>5762</t>
  </si>
  <si>
    <t>OLIVE GREEN</t>
  </si>
  <si>
    <t>24I0I1PE01263148784</t>
  </si>
  <si>
    <t>24I0I1PE0556317</t>
  </si>
  <si>
    <t>24I0I1PE05563179000</t>
  </si>
  <si>
    <t>24I0I1PE05663319000</t>
  </si>
  <si>
    <t>24I0I1PE0636300</t>
  </si>
  <si>
    <t>24I0I1PE06363008803</t>
  </si>
  <si>
    <t>24I0I1PE0646314</t>
  </si>
  <si>
    <t>24I0I1PE06463145762</t>
  </si>
  <si>
    <t>24I0I1PE06A6331</t>
  </si>
  <si>
    <t>24I0I1PE06A63318784</t>
  </si>
  <si>
    <t>24I0I1PE06B6300</t>
  </si>
  <si>
    <t>24I0I1PE06B63008803</t>
  </si>
  <si>
    <t>24I0I1PE09063321111</t>
  </si>
  <si>
    <t>24I0I1PE09063324370</t>
  </si>
  <si>
    <t>24I0I1PE1206332</t>
  </si>
  <si>
    <t>24I0I1PE12063321111</t>
  </si>
  <si>
    <t>24I0I1PE1216332</t>
  </si>
  <si>
    <t>24I0I1PE12163328784</t>
  </si>
  <si>
    <t>24I0I1PE12163329000</t>
  </si>
  <si>
    <t>24E0I1PE0976317</t>
  </si>
  <si>
    <t>24E0I1PE09763179000</t>
  </si>
  <si>
    <t>24I0I1PE01063319000</t>
  </si>
  <si>
    <t>24I0I1PE05D6317</t>
  </si>
  <si>
    <t>24I0I1PE05D63171229</t>
  </si>
  <si>
    <t>24I0I1PE06363009000</t>
  </si>
  <si>
    <t>24I0I1PE05D63179000</t>
  </si>
  <si>
    <t>24I0I2PF0926307</t>
  </si>
  <si>
    <t>24I0I2PF09263079000</t>
  </si>
  <si>
    <t>T-SHIRT</t>
  </si>
  <si>
    <t>06 T-SHIRT</t>
  </si>
  <si>
    <t>COLLO: 100% COTTON</t>
  </si>
  <si>
    <t>24I0I2PF0216325</t>
  </si>
  <si>
    <t>24I0I2PF02163251229</t>
  </si>
  <si>
    <t>24I0I2PF02163258784</t>
  </si>
  <si>
    <t>24I0I2PF02163259000</t>
  </si>
  <si>
    <t>24I0I2PF5C16307</t>
  </si>
  <si>
    <t>24I0I2PF5C163078803</t>
  </si>
  <si>
    <t>24I0I1PF0226327</t>
  </si>
  <si>
    <t>24I0I1PF02263278784</t>
  </si>
  <si>
    <t>24I0I1PF02E6327</t>
  </si>
  <si>
    <t>24I0I1PF02E63271111</t>
  </si>
  <si>
    <t>24I0I1PF02N6325</t>
  </si>
  <si>
    <t>24I0I1PF02N63259000</t>
  </si>
  <si>
    <t>24I0I1PF0766325</t>
  </si>
  <si>
    <t>24I0I1PF07663251101</t>
  </si>
  <si>
    <t>24E0I1PF02C6325</t>
  </si>
  <si>
    <t>24E0I1PF02C63251102</t>
  </si>
  <si>
    <t>1102</t>
  </si>
  <si>
    <t>CREAM</t>
  </si>
  <si>
    <t>24I0I1PF0106306</t>
  </si>
  <si>
    <t>24I0I1PF01063069000</t>
  </si>
  <si>
    <t>RICAMO: 100% POLYESTER</t>
  </si>
  <si>
    <t>24I0I1PF0146327</t>
  </si>
  <si>
    <t>24I0I1PF0146327U851</t>
  </si>
  <si>
    <t>24I0I1PF0156318</t>
  </si>
  <si>
    <t>24I0I1PF01563188803</t>
  </si>
  <si>
    <t>95% COTTON 5% ELASTAN</t>
  </si>
  <si>
    <t>MAIN FABRIC: 95% COTTON 5% ELASTAN</t>
  </si>
  <si>
    <t>24I0I1PF0166307</t>
  </si>
  <si>
    <t>24I0I1PF01663071111</t>
  </si>
  <si>
    <t>24I0I1PF02263279000</t>
  </si>
  <si>
    <t>24I0I1PF0266327</t>
  </si>
  <si>
    <t>24I0I1PF0266327U851</t>
  </si>
  <si>
    <t>24I0I1PF02N63251229</t>
  </si>
  <si>
    <t>24I0I1PF07663254370</t>
  </si>
  <si>
    <t>SS 2025</t>
  </si>
  <si>
    <t>2025</t>
  </si>
  <si>
    <t>ICE25MTS01</t>
  </si>
  <si>
    <t>ICE25MTS01BLACK</t>
  </si>
  <si>
    <t>VERTICAL</t>
  </si>
  <si>
    <t>BANGLADESH</t>
  </si>
  <si>
    <t>ICE25MTS01BLUE</t>
  </si>
  <si>
    <t>BLUE</t>
  </si>
  <si>
    <t>ICE25MTS01GREEN</t>
  </si>
  <si>
    <t>GREEN</t>
  </si>
  <si>
    <t>ICE25MTS01RED</t>
  </si>
  <si>
    <t>RED</t>
  </si>
  <si>
    <t>ICE25MTS01WHITE</t>
  </si>
  <si>
    <t>ICE25MTS02</t>
  </si>
  <si>
    <t>ICE25MTS02BLACK</t>
  </si>
  <si>
    <t>SUN SPELL</t>
  </si>
  <si>
    <t>ICE25MTS02INDIAN</t>
  </si>
  <si>
    <t>INDIAN</t>
  </si>
  <si>
    <t>ICE25MTS02MINT</t>
  </si>
  <si>
    <t>MINT</t>
  </si>
  <si>
    <t>ICE25MTS02WHITE</t>
  </si>
  <si>
    <t>ICE3MTS01</t>
  </si>
  <si>
    <t>ICE3MTS01BLACK</t>
  </si>
  <si>
    <t>T-SHIRT - VAR. WHITE T.XXL</t>
  </si>
  <si>
    <t>93% COTTON 7% ELASTAN</t>
  </si>
  <si>
    <t>ICE3MTS01BROWN</t>
  </si>
  <si>
    <t>BROWN</t>
  </si>
  <si>
    <t>ICE3MTS01NAVY</t>
  </si>
  <si>
    <t>NAVY</t>
  </si>
  <si>
    <t>ICE3MTS01RED</t>
  </si>
  <si>
    <t>ICE3MTS01WHITE</t>
  </si>
  <si>
    <t>ICE3MTS01YELLOW</t>
  </si>
  <si>
    <t>YELLOW</t>
  </si>
  <si>
    <t>24E0I1PF0276307</t>
  </si>
  <si>
    <t>24E0I1PF02763076402</t>
  </si>
  <si>
    <t>6402</t>
  </si>
  <si>
    <t>LIGHT BLUE</t>
  </si>
  <si>
    <t>24E0I1PF02A6325</t>
  </si>
  <si>
    <t>24E0I1PF02A63254371</t>
  </si>
  <si>
    <t>4371</t>
  </si>
  <si>
    <t>24E0I1PF0756307</t>
  </si>
  <si>
    <t>24E0I1PF07563071323</t>
  </si>
  <si>
    <t>24E0I1PF07563076402</t>
  </si>
  <si>
    <t>24I0I1PF0206327</t>
  </si>
  <si>
    <t>24I0I1PF02063278784</t>
  </si>
  <si>
    <t>24I0I1PF0316310</t>
  </si>
  <si>
    <t>24I0I1PF03163101229</t>
  </si>
  <si>
    <t>24I0I1PF0716327</t>
  </si>
  <si>
    <t>24I0I1PF07163279000</t>
  </si>
  <si>
    <t>24I0I1PF0776304</t>
  </si>
  <si>
    <t>24I0I1PF07763041111</t>
  </si>
  <si>
    <t>24E0I1PF0236327</t>
  </si>
  <si>
    <t>24E0I1PF02363279000</t>
  </si>
  <si>
    <t>24I0I1PF02B6304</t>
  </si>
  <si>
    <t>24I0I1PF02B63049000</t>
  </si>
  <si>
    <t>24I0I1PF01663078803</t>
  </si>
  <si>
    <t>ICE25MPL01</t>
  </si>
  <si>
    <t>ICE25MPL01BLACK</t>
  </si>
  <si>
    <t>POLO</t>
  </si>
  <si>
    <t>BASIC</t>
  </si>
  <si>
    <t>ICE25MPL01BLUE</t>
  </si>
  <si>
    <t>ICE25MPL01MINT</t>
  </si>
  <si>
    <t>ICE25MPL01RED</t>
  </si>
  <si>
    <t>ICE25MPL01RUSPBERRY</t>
  </si>
  <si>
    <t>RUSPBERRY</t>
  </si>
  <si>
    <t>ICE25MPL01WHITE</t>
  </si>
  <si>
    <t>ICE3MPL01</t>
  </si>
  <si>
    <t>ICE3MPL01BLACK</t>
  </si>
  <si>
    <t>POLO VAR. WHITE T.XXL</t>
  </si>
  <si>
    <t>ICE3MPL01BLUE</t>
  </si>
  <si>
    <t>ICE3MPL01MILITARY</t>
  </si>
  <si>
    <t>MILITARY</t>
  </si>
  <si>
    <t>ICE3MPL01NAVY</t>
  </si>
  <si>
    <t>ICE3MPL01RED</t>
  </si>
  <si>
    <t>ICE3MPL01WHITE</t>
  </si>
  <si>
    <t>ICE3MPL01YELLOW</t>
  </si>
  <si>
    <t>24E0I1PF0776327</t>
  </si>
  <si>
    <t>24E0I1PF07763271101</t>
  </si>
  <si>
    <t>T-SHIRT LONG SLEEVE</t>
  </si>
  <si>
    <t>24E0I1PF07763279000</t>
  </si>
  <si>
    <t>24I0I2PAH019030</t>
  </si>
  <si>
    <t>24I0I2PAH0190308995</t>
  </si>
  <si>
    <t>8995</t>
  </si>
  <si>
    <t>MELANGE GREY</t>
  </si>
  <si>
    <t>DRESS</t>
  </si>
  <si>
    <t>50% WOOL 36% VISCOSE 14% POLYESTER</t>
  </si>
  <si>
    <t>MAIN FABRIC: 50% WOOL 36% VISCOSE 14% POLYESTER</t>
  </si>
  <si>
    <t>24I0I2PH0515191</t>
  </si>
  <si>
    <t>24I0I2PH05151915762</t>
  </si>
  <si>
    <t>08 ABITI</t>
  </si>
  <si>
    <t>ABITI</t>
  </si>
  <si>
    <t>100% VISCOSE</t>
  </si>
  <si>
    <t>MAIN FABRIC: 100% VISCOSE</t>
  </si>
  <si>
    <t>24I0I2PH1212803</t>
  </si>
  <si>
    <t>24I0I2PH12128039000</t>
  </si>
  <si>
    <t>50% POLYESTER 50% POLYURETHANE</t>
  </si>
  <si>
    <t>SPALMATURA: 100% POLYURETHANE</t>
  </si>
  <si>
    <t>MAIN FABRIC: 100% POLYESTER</t>
  </si>
  <si>
    <t>23I0I2PAH077010</t>
  </si>
  <si>
    <t>23I0I2PAH0770104644</t>
  </si>
  <si>
    <t>4644</t>
  </si>
  <si>
    <t>BORDEAUX</t>
  </si>
  <si>
    <t>93% WOOL 6% POLYAMID 1% ELASTAN</t>
  </si>
  <si>
    <t>TESSUTO SECONDARIO: 61% POLYAMID 37% WOOL 2% ELASTAN</t>
  </si>
  <si>
    <t>MAIN FABRIC: 100% FLEECE WOOL</t>
  </si>
  <si>
    <t>23I0I2PH0312803</t>
  </si>
  <si>
    <t>23I0I2PH03128034615</t>
  </si>
  <si>
    <t>4615</t>
  </si>
  <si>
    <t>MARC RED</t>
  </si>
  <si>
    <t>24I0I2PH0216332</t>
  </si>
  <si>
    <t>24I0I2PH02163328784</t>
  </si>
  <si>
    <t>24I0I2SH0415113</t>
  </si>
  <si>
    <t>24I0I2SH04151139000</t>
  </si>
  <si>
    <t>63% POLYESTER 27% VISCOSE 7% COTTON 3% ELASTAN</t>
  </si>
  <si>
    <t>APPLICAZIONI: 100% METAL</t>
  </si>
  <si>
    <t>MAIN FABRIC: 63% POLYESTER 27% VISCOSE 7% COTTON 3% ELASTAN</t>
  </si>
  <si>
    <t>24I0I2PAH029000</t>
  </si>
  <si>
    <t>24I0I2PAH0290009000</t>
  </si>
  <si>
    <t>SWEATER</t>
  </si>
  <si>
    <t>100% FLEECE WOOL</t>
  </si>
  <si>
    <t>24I0I2PA0117482</t>
  </si>
  <si>
    <t>24I0I2PA01174828992</t>
  </si>
  <si>
    <t>35% WOOL 27% POLYAMID 23% VISCOSE 11% ACRYL 4% CASHMERE</t>
  </si>
  <si>
    <t>MAIN FABRIC: 35% WOOL 27% POLYAMID 23% VISCOSE 11% ACRYL 4% CASHMERE</t>
  </si>
  <si>
    <t>24I0I2PA01174828996</t>
  </si>
  <si>
    <t>8996</t>
  </si>
  <si>
    <t>MELANGE DARK GREY</t>
  </si>
  <si>
    <t>24I0I2PA0127482</t>
  </si>
  <si>
    <t>24I0I2PA01274828996</t>
  </si>
  <si>
    <t>24I0I2PA0139000</t>
  </si>
  <si>
    <t>24I0I2PA01390008707</t>
  </si>
  <si>
    <t>8707</t>
  </si>
  <si>
    <t>PEARL</t>
  </si>
  <si>
    <t>23I0I2PA0197079</t>
  </si>
  <si>
    <t>23I0I2PA01970799000</t>
  </si>
  <si>
    <t>JUMPER</t>
  </si>
  <si>
    <t>64% WOOL 27% ACRYL 9% POLYAMID</t>
  </si>
  <si>
    <t>MAIN FABRIC: 64% WOOL 27% ACRYL 9% POLYAMID</t>
  </si>
  <si>
    <t>23I0I2PA0SX7491</t>
  </si>
  <si>
    <t>23I0I2PA0SX74919000</t>
  </si>
  <si>
    <t>74% WOOL 26% POLYAMID</t>
  </si>
  <si>
    <t>TESSUTO SECONDARIO: 66% POLYAMID 34% WOOL</t>
  </si>
  <si>
    <t>MAIN FABRIC: 80% WOOL 20% POLYAMID</t>
  </si>
  <si>
    <t>24I0I2PA0079000</t>
  </si>
  <si>
    <t>24I0I2PA00790009000</t>
  </si>
  <si>
    <t>24I0I2PA01274828992</t>
  </si>
  <si>
    <t>24I0I2PA0177867</t>
  </si>
  <si>
    <t>24I0I2PA01778671103</t>
  </si>
  <si>
    <t>1103</t>
  </si>
  <si>
    <t>MILKY WHITE</t>
  </si>
  <si>
    <t>67% WOOL 22% ACRYL 11% POLYAMID</t>
  </si>
  <si>
    <t>MAIN FABRIC: 67% WOOL 22% ACRYL 11% POLYAMID</t>
  </si>
  <si>
    <t>24I0I2PAN019025</t>
  </si>
  <si>
    <t>24I0I2PAN0190258995</t>
  </si>
  <si>
    <t>65% WOOL 25% ACRYL 10% POLYAMID</t>
  </si>
  <si>
    <t>TASCHE: 100% COTTON</t>
  </si>
  <si>
    <t>MAIN FABRIC: 65% WOOL 25% ACRYL 10% POLYAMID</t>
  </si>
  <si>
    <t>24I0I2PAN0190259000</t>
  </si>
  <si>
    <t>23I0I2PA0S27098</t>
  </si>
  <si>
    <t>23I0I2PA0S270989000</t>
  </si>
  <si>
    <t>50% WOOL 50% ACRYL</t>
  </si>
  <si>
    <t>MAIN FABRIC: 50% WOOL 50% ACRYL</t>
  </si>
  <si>
    <t>24I0I1PA0069005</t>
  </si>
  <si>
    <t>24I0I1PA00690059000</t>
  </si>
  <si>
    <t>24I0I1PA0187056</t>
  </si>
  <si>
    <t>24I0I1PA01870568994</t>
  </si>
  <si>
    <t>8994</t>
  </si>
  <si>
    <t>24I0I1PA0019005</t>
  </si>
  <si>
    <t>24I0I1PA00190059000</t>
  </si>
  <si>
    <t>24I0I1PA00690058995</t>
  </si>
  <si>
    <t>24I0I1PA0197056</t>
  </si>
  <si>
    <t>24I0I1PA01970568994</t>
  </si>
  <si>
    <t>24I0I1PA01970569000</t>
  </si>
  <si>
    <t>24I0I1PAO019030</t>
  </si>
  <si>
    <t>24I0I1PAO0190308995</t>
  </si>
  <si>
    <t>65% VISCOSE 35% POLYAMID</t>
  </si>
  <si>
    <t>MAIN FABRIC: 65% VISCOSE 35% POLYAMID</t>
  </si>
  <si>
    <t>24I0I1PA00190051467</t>
  </si>
  <si>
    <t>1467</t>
  </si>
  <si>
    <t>CARAMEL</t>
  </si>
  <si>
    <t>24I0I1PAO0190309000</t>
  </si>
  <si>
    <t>24I0I1PA0057010</t>
  </si>
  <si>
    <t>24I0I1PA00570108758</t>
  </si>
  <si>
    <t>8758</t>
  </si>
  <si>
    <t>GREY</t>
  </si>
  <si>
    <t>24I0I2P2S020178</t>
  </si>
  <si>
    <t>24I0I2P2S0201789001</t>
  </si>
  <si>
    <t>JEANS</t>
  </si>
  <si>
    <t>18 PANTALONI 5 TASCHE</t>
  </si>
  <si>
    <t>PANTALONI 5 TASCHE</t>
  </si>
  <si>
    <t>98% COTTON 2% ELASTAN</t>
  </si>
  <si>
    <t>MAIN FABRIC: 98% COTTON 2% ELASTAN</t>
  </si>
  <si>
    <t>ALBANIA</t>
  </si>
  <si>
    <t>24I0I2P2S030178</t>
  </si>
  <si>
    <t>24I0I2P2S0301789001</t>
  </si>
  <si>
    <t>24I0I2PAC019030</t>
  </si>
  <si>
    <t>24I0I2PAC0190308995</t>
  </si>
  <si>
    <t>SKIRT</t>
  </si>
  <si>
    <t>23I0I2PCS112803</t>
  </si>
  <si>
    <t>23I0I2PCS1128034615</t>
  </si>
  <si>
    <t>03 GONNE</t>
  </si>
  <si>
    <t>GONNE</t>
  </si>
  <si>
    <t>74% POLYAMID 13% POLYESTER 13% POLYURETHANE</t>
  </si>
  <si>
    <t>24I0I2PC0614608</t>
  </si>
  <si>
    <t>24I0I2PC06146088933</t>
  </si>
  <si>
    <t>24I0I2PC0710161</t>
  </si>
  <si>
    <t>24I0I2PC07101618803</t>
  </si>
  <si>
    <t>67% COTTON 33% POLYESTER</t>
  </si>
  <si>
    <t>MAIN FABRIC: 67% COTTON 33% POLYESTER</t>
  </si>
  <si>
    <t>SS 2023</t>
  </si>
  <si>
    <t>23E0I2PL0115084</t>
  </si>
  <si>
    <t>23E0I2PL01150841094</t>
  </si>
  <si>
    <t>1094</t>
  </si>
  <si>
    <t>MILK</t>
  </si>
  <si>
    <t>BLAZER</t>
  </si>
  <si>
    <t>10 GIACCHE</t>
  </si>
  <si>
    <t>GIACCHE</t>
  </si>
  <si>
    <t>78% ACETATE 17% VISCOSE 5% ALU</t>
  </si>
  <si>
    <t>FODERA: 60% ACETATE 40% CUPRO</t>
  </si>
  <si>
    <t>MAIN FABRIC: 82% ACETATE 18% VISCOSE</t>
  </si>
  <si>
    <t>24I0I2PL0314806</t>
  </si>
  <si>
    <t>24I0I2PL03148065762</t>
  </si>
  <si>
    <t>35% ACRYL 21% WOOL 17% POLYESTER 9% ALPACA 9% MOHAIR 6% POLYAMID 3% OTHER FIBRES</t>
  </si>
  <si>
    <t>MAIN FABRIC: 35% ACRYL 21% WOOL 17% POLYESTER 9% ALPACA 9% MOHAIR 6% POLYAMID 3% OTHER FIBRES</t>
  </si>
  <si>
    <t>24I0I2PL03148068803</t>
  </si>
  <si>
    <t>23I0I2PAB049014</t>
  </si>
  <si>
    <t>23I0I2PAB0490141103</t>
  </si>
  <si>
    <t>PANTS</t>
  </si>
  <si>
    <t>24I0I2PAB029003</t>
  </si>
  <si>
    <t>24I0I2PAB0290038992</t>
  </si>
  <si>
    <t>23I0I2PAB037010</t>
  </si>
  <si>
    <t>23I0I2PAB0370104201</t>
  </si>
  <si>
    <t>4201</t>
  </si>
  <si>
    <t>NUDE</t>
  </si>
  <si>
    <t>87% WOOL 7% COTTON 6% POLYAMID</t>
  </si>
  <si>
    <t>TESSUTO SECONDARIO: 64% COTTON 36% POLYAMID</t>
  </si>
  <si>
    <t>24I0I2PAB037010</t>
  </si>
  <si>
    <t>24I0I2PAB0370108963</t>
  </si>
  <si>
    <t>8963</t>
  </si>
  <si>
    <t>MELANGE SMOKED GREY</t>
  </si>
  <si>
    <t>98% FLEECE WOOL 2% POLYAMID</t>
  </si>
  <si>
    <t>TESSUTO SECONDARIO: 100% CUPRO</t>
  </si>
  <si>
    <t>24I0I1PB0326314</t>
  </si>
  <si>
    <t>24I0I1PB03263149000</t>
  </si>
  <si>
    <t>02 PANTALONI</t>
  </si>
  <si>
    <t>PANTALONI</t>
  </si>
  <si>
    <t>24I0I1PB0426331</t>
  </si>
  <si>
    <t>24I0I1PB04263318784</t>
  </si>
  <si>
    <t>24I0I1PB0703070</t>
  </si>
  <si>
    <t>24I0I1PB07030709000</t>
  </si>
  <si>
    <t>54% POLYESTER 44% WOOL 2% ELASTAN</t>
  </si>
  <si>
    <t>MAIN FABRIC: 54% POLYESTER 44% WOOL 2% ELASTAN</t>
  </si>
  <si>
    <t>24I0I1PB0106300</t>
  </si>
  <si>
    <t>24I0I1PB0106300U981</t>
  </si>
  <si>
    <t>U981</t>
  </si>
  <si>
    <t>BLACK/GREY</t>
  </si>
  <si>
    <t>23E0I2PO0210032</t>
  </si>
  <si>
    <t>23E0I2PO02100321094</t>
  </si>
  <si>
    <t>BLOUSON</t>
  </si>
  <si>
    <t>13 GIUBBOTTERIA</t>
  </si>
  <si>
    <t>GIUBBOTTERIA</t>
  </si>
  <si>
    <t>60% COTTON 40% CUPRO</t>
  </si>
  <si>
    <t>23I0I2POS212803</t>
  </si>
  <si>
    <t>23I0I2POS2128034615</t>
  </si>
  <si>
    <t>30% POLYESTER 30% POLYURETHANE 40% POLYAMID</t>
  </si>
  <si>
    <t>24E0I1PO0305133</t>
  </si>
  <si>
    <t>24E0I1PO03051331323</t>
  </si>
  <si>
    <t>100% POLYAMID</t>
  </si>
  <si>
    <t>FODERA: 100% POLYESTER</t>
  </si>
  <si>
    <t>MAIN FABRIC: 100% POLYAMID</t>
  </si>
  <si>
    <t>24E0I1PO03051339000</t>
  </si>
  <si>
    <t>24I0I1PO0703068</t>
  </si>
  <si>
    <t>24I0I1PO07030688667</t>
  </si>
  <si>
    <t>8667</t>
  </si>
  <si>
    <t>LEAD</t>
  </si>
  <si>
    <t>35% WOOL 35% COTTON 30% POLYESTER</t>
  </si>
  <si>
    <t>MAIN FABRIC: 35% WOOL 35% COTTON 30% POLYESTER</t>
  </si>
  <si>
    <t>MOROCCO</t>
  </si>
  <si>
    <t>24I0I1PZO306804</t>
  </si>
  <si>
    <t>24I0I1PZO3068049000</t>
  </si>
  <si>
    <t>14 PELLE-MONTONE</t>
  </si>
  <si>
    <t>PELLE-MONTONE</t>
  </si>
  <si>
    <t>100% L</t>
  </si>
  <si>
    <t>MAIN FABRIC: 100% L</t>
  </si>
  <si>
    <t>INDIA</t>
  </si>
  <si>
    <t>24I0I2PN0514806</t>
  </si>
  <si>
    <t>24I0I2PN05148068803</t>
  </si>
  <si>
    <t>COAT</t>
  </si>
  <si>
    <t>12 CAPPOTTI</t>
  </si>
  <si>
    <t>CAPPOTTI</t>
  </si>
  <si>
    <t>24I0I2PN05148069000</t>
  </si>
  <si>
    <t>24I0I2PO1312826</t>
  </si>
  <si>
    <t>24I0I2PO1312826U981</t>
  </si>
  <si>
    <t>DOWN JACKET</t>
  </si>
  <si>
    <t>60% POLYESTER 39% WOOL 1% POLYAMID</t>
  </si>
  <si>
    <t>TESSUTO SECONDARIO: 68% WOOL 30% POLYESTER 2% POLYAMID</t>
  </si>
  <si>
    <t>24I0I2PO13128269000</t>
  </si>
  <si>
    <t>24I0I1PJ0106405</t>
  </si>
  <si>
    <t>24I0I1PJ01064059000</t>
  </si>
  <si>
    <t>20 PIUMINI</t>
  </si>
  <si>
    <t>PIUMINI</t>
  </si>
  <si>
    <t>24I0I1PJ0306401</t>
  </si>
  <si>
    <t>24I0I1PJ03064018784</t>
  </si>
  <si>
    <t>FODERA: 100% POLYAMID</t>
  </si>
  <si>
    <t>24I0I1PJ03064019000</t>
  </si>
  <si>
    <t>24I0I1PJ0406401</t>
  </si>
  <si>
    <t>24I0I1PJ04064018784</t>
  </si>
  <si>
    <t>ICE1USP01</t>
  </si>
  <si>
    <t>ICE1USP01WHITE</t>
  </si>
  <si>
    <t>BRIEFS 2 PACK</t>
  </si>
  <si>
    <t>SLIP</t>
  </si>
  <si>
    <t>SLIP BI-PACK</t>
  </si>
  <si>
    <t>95% COTTON 5% ELASTANE</t>
  </si>
  <si>
    <t>ICE1USP01BLACK</t>
  </si>
  <si>
    <t>ICE1USP01NAVY</t>
  </si>
  <si>
    <t>SS 2022</t>
  </si>
  <si>
    <t>2022</t>
  </si>
  <si>
    <t>22E1I1P71026920</t>
  </si>
  <si>
    <t>22E1I1P710269201381</t>
  </si>
  <si>
    <t>1381</t>
  </si>
  <si>
    <t>SAND</t>
  </si>
  <si>
    <t>CAP</t>
  </si>
  <si>
    <t>71 CAPPELLI</t>
  </si>
  <si>
    <t>CAPPELLI</t>
  </si>
  <si>
    <t>22E1I1P71046920</t>
  </si>
  <si>
    <t>22E1I1P710469201101</t>
  </si>
  <si>
    <t>23E1I1P71006920</t>
  </si>
  <si>
    <t>23E1I1P71006920UAC1</t>
  </si>
  <si>
    <t>UAC1</t>
  </si>
  <si>
    <t>BEIGE/RED</t>
  </si>
  <si>
    <t>PARTICOLARI: 100% POLYAMID</t>
  </si>
  <si>
    <t>23E1I1P71016403</t>
  </si>
  <si>
    <t>23E1I1P710164039000</t>
  </si>
  <si>
    <t>23E1I1P71036920</t>
  </si>
  <si>
    <t>23E1I1P710369201101</t>
  </si>
  <si>
    <t>CAPPELLO</t>
  </si>
  <si>
    <t>24E1I1P71026921</t>
  </si>
  <si>
    <t>24E1I1P710269216001</t>
  </si>
  <si>
    <t>6001</t>
  </si>
  <si>
    <t>DEGRADABLE BLUE</t>
  </si>
  <si>
    <t>24E1I1P71066920</t>
  </si>
  <si>
    <t>24E1I1P710669209000</t>
  </si>
  <si>
    <t>24E1I1P71096920</t>
  </si>
  <si>
    <t>24E1I1P710969201102</t>
  </si>
  <si>
    <t>24E1I1P710969201323</t>
  </si>
  <si>
    <t>24E1I1P710969209000</t>
  </si>
  <si>
    <t>23E1I1P71056920</t>
  </si>
  <si>
    <t>23E1I1P710569202160</t>
  </si>
  <si>
    <t>2160</t>
  </si>
  <si>
    <t>PANAMA</t>
  </si>
  <si>
    <t>Общий итог</t>
  </si>
  <si>
    <t>Сумма по полю QTY</t>
  </si>
  <si>
    <t>Product name</t>
  </si>
  <si>
    <t>Lot/Serial Number/ID</t>
  </si>
  <si>
    <t>Lot/Serial Number/Display Name</t>
  </si>
  <si>
    <t>Package/ID</t>
  </si>
  <si>
    <t>Package/Display Name</t>
  </si>
  <si>
    <t>Package/Pallet Number</t>
  </si>
  <si>
    <t>Product/ID</t>
  </si>
  <si>
    <t>Product/Barcode</t>
  </si>
  <si>
    <t>Product/Article</t>
  </si>
  <si>
    <t>Product/Color Code</t>
  </si>
  <si>
    <t>Product/Size</t>
  </si>
  <si>
    <t>Quantity</t>
  </si>
  <si>
    <t>Reserved Quantity</t>
  </si>
  <si>
    <t>qty</t>
  </si>
  <si>
    <t>Location</t>
  </si>
  <si>
    <t>Location/Display Name</t>
  </si>
  <si>
    <t>Brand</t>
  </si>
  <si>
    <t>Brand/Display Name</t>
  </si>
  <si>
    <t>__export__.product_product_483378_276d20cb</t>
  </si>
  <si>
    <t>8056209817040</t>
  </si>
  <si>
    <t>Debby/Shelves</t>
  </si>
  <si>
    <t>__export__.product_product_483381_3987ca9a</t>
  </si>
  <si>
    <t>8056209817071</t>
  </si>
  <si>
    <t>__export__.product_product_483376_6bb32f81</t>
  </si>
  <si>
    <t>8056209817125</t>
  </si>
  <si>
    <t>__export__.product_product_2710697_f01154d5</t>
  </si>
  <si>
    <t>8056209817170</t>
  </si>
  <si>
    <t>__export__.stock_quant_package_2047904_9e32f5b7</t>
  </si>
  <si>
    <t>A1675541</t>
  </si>
  <si>
    <t>__export__.product_product_5251888_0b88853a</t>
  </si>
  <si>
    <t>8050269986791</t>
  </si>
  <si>
    <t>Debby/Stock</t>
  </si>
  <si>
    <t>__export__.stock_quant_package_2047905_5026bd40</t>
  </si>
  <si>
    <t>A1675540</t>
  </si>
  <si>
    <t>__export__.product_product_5250797_b352a7c3</t>
  </si>
  <si>
    <t>8057141773920</t>
  </si>
  <si>
    <t>__export__.product_product_5250828_87a7f67a</t>
  </si>
  <si>
    <t>8050269995328</t>
  </si>
  <si>
    <t>__export__.product_product_5250831_3a8252df</t>
  </si>
  <si>
    <t>8050269995335</t>
  </si>
  <si>
    <t>__export__.product_product_5251459_4b113741</t>
  </si>
  <si>
    <t>8057141789839</t>
  </si>
  <si>
    <t>__export__.product_product_5251877_be8795f2</t>
  </si>
  <si>
    <t>8057141790477</t>
  </si>
  <si>
    <t>__export__.product_product_4948511_7389ed8e</t>
  </si>
  <si>
    <t>8050269744391</t>
  </si>
  <si>
    <t>__export__.stock_quant_package_2047906_dfecf521</t>
  </si>
  <si>
    <t>A1675539</t>
  </si>
  <si>
    <t>__export__.product_product_5251008_bd5b7a03</t>
  </si>
  <si>
    <t>8057141875426</t>
  </si>
  <si>
    <t>__export__.product_product_5251019_9d042312</t>
  </si>
  <si>
    <t>8057141875341</t>
  </si>
  <si>
    <t>__export__.product_product_5251053_a781474b</t>
  </si>
  <si>
    <t>8050269994970</t>
  </si>
  <si>
    <t>__export__.product_product_5251042_d1421041</t>
  </si>
  <si>
    <t>8050269946306</t>
  </si>
  <si>
    <t>__export__.product_product_5251045_a9f136c1</t>
  </si>
  <si>
    <t>8050269991986</t>
  </si>
  <si>
    <t>__export__.product_product_5251047_1f36fb41</t>
  </si>
  <si>
    <t>8050269991979</t>
  </si>
  <si>
    <t>__export__.product_product_5251051_9e908ee0</t>
  </si>
  <si>
    <t>8050269919713</t>
  </si>
  <si>
    <t>__export__.product_product_5251065_0aef4692</t>
  </si>
  <si>
    <t>8050269994222</t>
  </si>
  <si>
    <t>__export__.product_product_5251070_cd88299c</t>
  </si>
  <si>
    <t>8050269994215</t>
  </si>
  <si>
    <t>__export__.product_product_5251013_8390cc37</t>
  </si>
  <si>
    <t>8057141773807</t>
  </si>
  <si>
    <t>__export__.product_product_5251006_a2e7d7bb</t>
  </si>
  <si>
    <t>8057141863270</t>
  </si>
  <si>
    <t>__export__.product_product_5251015_be5a610c</t>
  </si>
  <si>
    <t>8057141875334</t>
  </si>
  <si>
    <t>__export__.product_product_5251004_675c0da5</t>
  </si>
  <si>
    <t>8050269919652</t>
  </si>
  <si>
    <t>__export__.product_product_5250990_f076062e</t>
  </si>
  <si>
    <t>8050269919669</t>
  </si>
  <si>
    <t>__export__.product_product_5250995_c63f067d</t>
  </si>
  <si>
    <t>8057141773784</t>
  </si>
  <si>
    <t>__export__.product_product_5250998_cdd0fca7</t>
  </si>
  <si>
    <t>8057141773791</t>
  </si>
  <si>
    <t>__export__.stock_quant_package_2047907_569a4d1b</t>
  </si>
  <si>
    <t>A1675538</t>
  </si>
  <si>
    <t>__export__.product_product_5251056_b4013c40</t>
  </si>
  <si>
    <t>8050269994239</t>
  </si>
  <si>
    <t>__export__.product_product_5251058_267f00bc</t>
  </si>
  <si>
    <t>8057141875631</t>
  </si>
  <si>
    <t>__export__.product_product_5251059_971d3ff0</t>
  </si>
  <si>
    <t>8057141866967</t>
  </si>
  <si>
    <t>__export__.product_product_5251061_463eea4e</t>
  </si>
  <si>
    <t>8057141866974</t>
  </si>
  <si>
    <t>__export__.product_product_5251063_5a107aac</t>
  </si>
  <si>
    <t>8057141866998</t>
  </si>
  <si>
    <t>__export__.product_product_5251068_7ccf6c19</t>
  </si>
  <si>
    <t>8057141866950</t>
  </si>
  <si>
    <t>__export__.product_product_5251072_6ba99b36</t>
  </si>
  <si>
    <t>8057141866981</t>
  </si>
  <si>
    <t>__export__.product_product_5251145_1ed5bc63</t>
  </si>
  <si>
    <t>8057141788610</t>
  </si>
  <si>
    <t>__export__.product_product_5251147_b6db907b</t>
  </si>
  <si>
    <t>8057141788603</t>
  </si>
  <si>
    <t>__export__.product_product_5251138_51f92fba</t>
  </si>
  <si>
    <t>8050269946269</t>
  </si>
  <si>
    <t>__export__.product_product_5251140_93e889dc</t>
  </si>
  <si>
    <t>8057141783790</t>
  </si>
  <si>
    <t>__export__.product_product_5251142_b2b9b75b</t>
  </si>
  <si>
    <t>8057141783813</t>
  </si>
  <si>
    <t>__export__.stock_quant_package_2047908_cab10258</t>
  </si>
  <si>
    <t>A1675537</t>
  </si>
  <si>
    <t>__export__.product_product_5251157_9078a052</t>
  </si>
  <si>
    <t>8057141783806</t>
  </si>
  <si>
    <t>__export__.product_product_5251172_f872f2f5</t>
  </si>
  <si>
    <t>8057141788627</t>
  </si>
  <si>
    <t>__export__.product_product_5251174_b229eab7</t>
  </si>
  <si>
    <t>8057141788658</t>
  </si>
  <si>
    <t>__export__.product_product_5251164_ed515f77</t>
  </si>
  <si>
    <t>8050269946375</t>
  </si>
  <si>
    <t>__export__.product_product_5251166_29b2e82e</t>
  </si>
  <si>
    <t>8057141788634</t>
  </si>
  <si>
    <t>__export__.product_product_5251181_49fc191e</t>
  </si>
  <si>
    <t>8057141788641</t>
  </si>
  <si>
    <t>__export__.stock_quant_package_2047909_b3f78724</t>
  </si>
  <si>
    <t>A1675536</t>
  </si>
  <si>
    <t>__export__.product_product_5251156_36dd624e</t>
  </si>
  <si>
    <t>8057141864406</t>
  </si>
  <si>
    <t>__export__.product_product_5251158_15b799be</t>
  </si>
  <si>
    <t>8057141864390</t>
  </si>
  <si>
    <t>__export__.product_product_5251223_751cebae</t>
  </si>
  <si>
    <t>8057141773746</t>
  </si>
  <si>
    <t>__export__.product_product_5251238_cd469821</t>
  </si>
  <si>
    <t>8057141875310</t>
  </si>
  <si>
    <t>__export__.product_product_5251225_a081ed65</t>
  </si>
  <si>
    <t>8057141773760</t>
  </si>
  <si>
    <t>__export__.product_product_5251229_46fc9495</t>
  </si>
  <si>
    <t>8050269919799</t>
  </si>
  <si>
    <t>__export__.stock_quant_package_2047910_e5286c5e</t>
  </si>
  <si>
    <t>A1675535</t>
  </si>
  <si>
    <t>__export__.product_product_5251160_fef68035</t>
  </si>
  <si>
    <t>8057141864413</t>
  </si>
  <si>
    <t>__export__.product_product_5251162_f958fede</t>
  </si>
  <si>
    <t>8057141864437</t>
  </si>
  <si>
    <t>__export__.product_product_5251227_39941d50</t>
  </si>
  <si>
    <t>8057141773753</t>
  </si>
  <si>
    <t>__export__.product_product_5251231_0e338003</t>
  </si>
  <si>
    <t>8057141832733</t>
  </si>
  <si>
    <t>__export__.product_product_5251236_17f65f7d</t>
  </si>
  <si>
    <t>8057141875327</t>
  </si>
  <si>
    <t>__export__.product_product_5251168_f8f27fdc</t>
  </si>
  <si>
    <t>8057141864420</t>
  </si>
  <si>
    <t>__export__.product_product_5251241_5424c1e5</t>
  </si>
  <si>
    <t>8057141832740</t>
  </si>
  <si>
    <t>__export__.stock_quant_package_2047911_fa115c66</t>
  </si>
  <si>
    <t>A1675534</t>
  </si>
  <si>
    <t>__export__.product_product_5251232_f05f4aaf</t>
  </si>
  <si>
    <t>8057141832757</t>
  </si>
  <si>
    <t>__export__.product_product_5251242_9a867b02</t>
  </si>
  <si>
    <t>8057141783820</t>
  </si>
  <si>
    <t>__export__.product_product_5251244_29ef02ac</t>
  </si>
  <si>
    <t>8057141783844</t>
  </si>
  <si>
    <t>__export__.product_product_5251248_a9173bad</t>
  </si>
  <si>
    <t>8057141783837</t>
  </si>
  <si>
    <t>__export__.product_product_5251264_a1c0d433</t>
  </si>
  <si>
    <t>8050269907659</t>
  </si>
  <si>
    <t>__export__.product_product_5251267_62d86b94</t>
  </si>
  <si>
    <t>8057141793249</t>
  </si>
  <si>
    <t>__export__.product_product_5251276_a09a2571</t>
  </si>
  <si>
    <t>8057141788870</t>
  </si>
  <si>
    <t>__export__.product_product_5251283_188c423a</t>
  </si>
  <si>
    <t>8050269908410</t>
  </si>
  <si>
    <t>__export__.stock_quant_package_2047912_ac56a7a9</t>
  </si>
  <si>
    <t>A1675533</t>
  </si>
  <si>
    <t>__export__.product_product_5250670_1142aa0b</t>
  </si>
  <si>
    <t>8057141783981</t>
  </si>
  <si>
    <t>__export__.product_product_5250672_89f77960</t>
  </si>
  <si>
    <t>8057141783974</t>
  </si>
  <si>
    <t>__export__.product_product_5250674_152debd0</t>
  </si>
  <si>
    <t>8057141793348</t>
  </si>
  <si>
    <t>__export__.product_product_5250700_718f05e5</t>
  </si>
  <si>
    <t>8057141793409</t>
  </si>
  <si>
    <t>__export__.product_product_5251269_6210b9e8</t>
  </si>
  <si>
    <t>8057141791672</t>
  </si>
  <si>
    <t>__export__.product_product_5251271_f46830bf</t>
  </si>
  <si>
    <t>8057141791689</t>
  </si>
  <si>
    <t>__export__.product_product_5251278_d4d59eff</t>
  </si>
  <si>
    <t>8057141784445</t>
  </si>
  <si>
    <t>__export__.product_product_5251285_cc8a17b2</t>
  </si>
  <si>
    <t>8057141784438</t>
  </si>
  <si>
    <t>__export__.product_product_5250690_1317c847</t>
  </si>
  <si>
    <t>8057141793386</t>
  </si>
  <si>
    <t>__export__.product_product_5250695_6ba8c3cf</t>
  </si>
  <si>
    <t>8057141793379</t>
  </si>
  <si>
    <t>__export__.stock_quant_package_2047913_060f0911</t>
  </si>
  <si>
    <t>A1675532</t>
  </si>
  <si>
    <t>__export__.product_product_5250678_7712cf42</t>
  </si>
  <si>
    <t>8050269995212</t>
  </si>
  <si>
    <t>__export__.product_product_5250685_766800d1</t>
  </si>
  <si>
    <t>8050269995199</t>
  </si>
  <si>
    <t>__export__.product_product_5250686_5dd14aa8</t>
  </si>
  <si>
    <t>8057141793362</t>
  </si>
  <si>
    <t>__export__.product_product_5250688_e0bbdfc8</t>
  </si>
  <si>
    <t>8050269995205</t>
  </si>
  <si>
    <t>__export__.product_product_5250698_8abf245b</t>
  </si>
  <si>
    <t>8057141793935</t>
  </si>
  <si>
    <t>__export__.product_product_5250676_5925ae0a</t>
  </si>
  <si>
    <t>8050269907611</t>
  </si>
  <si>
    <t>__export__.product_product_5250696_eae66874</t>
  </si>
  <si>
    <t>8057141793911</t>
  </si>
  <si>
    <t>__export__.product_product_5250716_161fcab0</t>
  </si>
  <si>
    <t>8057141793928</t>
  </si>
  <si>
    <t>__export__.stock_quant_package_2047914_59e83e65</t>
  </si>
  <si>
    <t>A1675531</t>
  </si>
  <si>
    <t>__export__.product_product_5250727_7bcd0434</t>
  </si>
  <si>
    <t>8057141793843</t>
  </si>
  <si>
    <t>__export__.product_product_5250731_a47a3a1c</t>
  </si>
  <si>
    <t>8057141793850</t>
  </si>
  <si>
    <t>__export__.product_product_5250693_2b3a9025</t>
  </si>
  <si>
    <t>8057141793904</t>
  </si>
  <si>
    <t>__export__.product_product_5250709_3ecf0776</t>
  </si>
  <si>
    <t>8057141793836</t>
  </si>
  <si>
    <t>__export__.stock_quant_package_2047915_9364cf05</t>
  </si>
  <si>
    <t>A1675530</t>
  </si>
  <si>
    <t>__export__.product_product_5250705_bbf7a2bb</t>
  </si>
  <si>
    <t>8057141793737</t>
  </si>
  <si>
    <t>__export__.product_product_5250707_0d3e1e5b</t>
  </si>
  <si>
    <t>8057141793744</t>
  </si>
  <si>
    <t>__export__.product_product_5250710_f5d061d1</t>
  </si>
  <si>
    <t>8050269907635</t>
  </si>
  <si>
    <t>__export__.product_product_5250714_f75ed9e5</t>
  </si>
  <si>
    <t>8057141793751</t>
  </si>
  <si>
    <t>__export__.product_product_5250728_4b85e070</t>
  </si>
  <si>
    <t>8050269994376</t>
  </si>
  <si>
    <t>__export__.product_product_5250729_b3505d54</t>
  </si>
  <si>
    <t>8057141793867</t>
  </si>
  <si>
    <t>__export__.product_product_5250703_431e86d1</t>
  </si>
  <si>
    <t>8057141793898</t>
  </si>
  <si>
    <t>__export__.stock_quant_package_2047916_a122ddc8</t>
  </si>
  <si>
    <t>A1675529</t>
  </si>
  <si>
    <t>__export__.product_product_5250720_346c3ef0</t>
  </si>
  <si>
    <t>8057141793782</t>
  </si>
  <si>
    <t>__export__.product_product_5250722_63c856bc</t>
  </si>
  <si>
    <t>8057141793805</t>
  </si>
  <si>
    <t>__export__.product_product_5250724_caa194f6</t>
  </si>
  <si>
    <t>8057141793799</t>
  </si>
  <si>
    <t>__export__.product_product_5250730_fad292f0</t>
  </si>
  <si>
    <t>8050269994383</t>
  </si>
  <si>
    <t>__export__.product_product_5250733_314c2437</t>
  </si>
  <si>
    <t>8050269907642</t>
  </si>
  <si>
    <t>__export__.product_product_5250734_7bf9a40a</t>
  </si>
  <si>
    <t>8050269994390</t>
  </si>
  <si>
    <t>__export__.stock_quant_package_2047917_8db21323</t>
  </si>
  <si>
    <t>A1675528</t>
  </si>
  <si>
    <t>__export__.product_product_5250726_4d86ba32</t>
  </si>
  <si>
    <t>8050269909226</t>
  </si>
  <si>
    <t>__export__.product_product_5250736_6b1cd4c9</t>
  </si>
  <si>
    <t>8057141787736</t>
  </si>
  <si>
    <t>__export__.product_product_5250738_b18417be</t>
  </si>
  <si>
    <t>8057141787774</t>
  </si>
  <si>
    <t>__export__.product_product_5250744_62a440b3</t>
  </si>
  <si>
    <t>8057141787743</t>
  </si>
  <si>
    <t>__export__.product_product_5250755_a2ae6c3e</t>
  </si>
  <si>
    <t>8057141787767</t>
  </si>
  <si>
    <t>__export__.product_product_5250740_a9f67904</t>
  </si>
  <si>
    <t>8057141788986</t>
  </si>
  <si>
    <t>__export__.stock_quant_package_2047918_b5e9dddb</t>
  </si>
  <si>
    <t>A1675527</t>
  </si>
  <si>
    <t>__export__.product_product_5250746_3183f623</t>
  </si>
  <si>
    <t>8057141787750</t>
  </si>
  <si>
    <t>__export__.product_product_5250757_ae5be9f1</t>
  </si>
  <si>
    <t>8057141788979</t>
  </si>
  <si>
    <t>__export__.product_product_5250759_4d266083</t>
  </si>
  <si>
    <t>8057141789013</t>
  </si>
  <si>
    <t>__export__.product_product_5250732_e0863fd0</t>
  </si>
  <si>
    <t>8050269994406</t>
  </si>
  <si>
    <t>__export__.product_product_5250754_201fb945</t>
  </si>
  <si>
    <t>8057141793980</t>
  </si>
  <si>
    <t>__export__.stock_quant_package_2047919_011028b6</t>
  </si>
  <si>
    <t>A1675526</t>
  </si>
  <si>
    <t>__export__.product_product_5250742_78616ea2</t>
  </si>
  <si>
    <t>8057141788993</t>
  </si>
  <si>
    <t>__export__.product_product_5250745_38377c42</t>
  </si>
  <si>
    <t>8057141789006</t>
  </si>
  <si>
    <t>__export__.product_product_5250748_70c4f71a</t>
  </si>
  <si>
    <t>8050269907741</t>
  </si>
  <si>
    <t>__export__.product_product_5250750_ef79acf5</t>
  </si>
  <si>
    <t>8057141793966</t>
  </si>
  <si>
    <t>__export__.product_product_5250752_2086ea3f</t>
  </si>
  <si>
    <t>8057141793973</t>
  </si>
  <si>
    <t>__export__.product_product_5250761_bed50623</t>
  </si>
  <si>
    <t>8057141793997</t>
  </si>
  <si>
    <t>__export__.stock_quant_package_2047920_66d4db66</t>
  </si>
  <si>
    <t>A1675525</t>
  </si>
  <si>
    <t>__export__.product_product_5250762_8f078dfe</t>
  </si>
  <si>
    <t>8057141787828</t>
  </si>
  <si>
    <t>__export__.product_product_5250764_8a374bd7</t>
  </si>
  <si>
    <t>8057141787835</t>
  </si>
  <si>
    <t>__export__.product_product_5250766_2eb89d78</t>
  </si>
  <si>
    <t>8057141787842</t>
  </si>
  <si>
    <t>__export__.product_product_5250771_115e94d8</t>
  </si>
  <si>
    <t>8057141787811</t>
  </si>
  <si>
    <t>__export__.product_product_5250774_7d9c6cf0</t>
  </si>
  <si>
    <t>8057141787866</t>
  </si>
  <si>
    <t>__export__.product_product_5250777_fcf46c1b</t>
  </si>
  <si>
    <t>8057141802330</t>
  </si>
  <si>
    <t>__export__.product_product_5250780_252604eb</t>
  </si>
  <si>
    <t>8057141787859</t>
  </si>
  <si>
    <t>__export__.product_product_5250769_ef629bb0</t>
  </si>
  <si>
    <t>8050269908892</t>
  </si>
  <si>
    <t>__export__.product_product_5250793_ab998c51</t>
  </si>
  <si>
    <t>8057141773913</t>
  </si>
  <si>
    <t>__export__.stock_quant_package_2047921_a7a498bc</t>
  </si>
  <si>
    <t>A1675524</t>
  </si>
  <si>
    <t>__export__.product_product_5250773_50efe5b5</t>
  </si>
  <si>
    <t>8057141802347</t>
  </si>
  <si>
    <t>__export__.product_product_5250794_b2e7aac3</t>
  </si>
  <si>
    <t>8057141802354</t>
  </si>
  <si>
    <t>__export__.product_product_5250795_25b66f8f</t>
  </si>
  <si>
    <t>8057141773937</t>
  </si>
  <si>
    <t>__export__.product_product_5250789_3596a4ea</t>
  </si>
  <si>
    <t>8057141773906</t>
  </si>
  <si>
    <t>__export__.product_product_5250792_172d0426</t>
  </si>
  <si>
    <t>8057141802972</t>
  </si>
  <si>
    <t>__export__.stock_quant_package_2047922_433fbcc2</t>
  </si>
  <si>
    <t>A1675523</t>
  </si>
  <si>
    <t>__export__.product_product_5250821_794cf9ca</t>
  </si>
  <si>
    <t>8050269908441</t>
  </si>
  <si>
    <t>__export__.product_product_5250823_78f6d716</t>
  </si>
  <si>
    <t>8057141794123</t>
  </si>
  <si>
    <t>__export__.product_product_5250825_b80c5f1f</t>
  </si>
  <si>
    <t>8057141794130</t>
  </si>
  <si>
    <t>__export__.product_product_5250830_381f55c5</t>
  </si>
  <si>
    <t>8057141794116</t>
  </si>
  <si>
    <t>__export__.product_product_5250832_0e241d69</t>
  </si>
  <si>
    <t>8057141794147</t>
  </si>
  <si>
    <t>__export__.product_product_5250817_325f4bbe</t>
  </si>
  <si>
    <t>8057141789174</t>
  </si>
  <si>
    <t>__export__.product_product_5250826_c9745405</t>
  </si>
  <si>
    <t>8050269907789</t>
  </si>
  <si>
    <t>__export__.product_product_5250926_0aa34f5f</t>
  </si>
  <si>
    <t>8057141789686</t>
  </si>
  <si>
    <t>__export__.stock_quant_package_2047923_24ef92f2</t>
  </si>
  <si>
    <t>A1675522</t>
  </si>
  <si>
    <t>__export__.product_product_5250813_35611364</t>
  </si>
  <si>
    <t>8057141789167</t>
  </si>
  <si>
    <t>__export__.product_product_5250815_90670939</t>
  </si>
  <si>
    <t>8057141789150</t>
  </si>
  <si>
    <t>__export__.product_product_5250819_e27bb81e</t>
  </si>
  <si>
    <t>8057141789181</t>
  </si>
  <si>
    <t>__export__.product_product_5250835_7cf10bc8</t>
  </si>
  <si>
    <t>8050269995311</t>
  </si>
  <si>
    <t>__export__.product_product_5250836_d47116b6</t>
  </si>
  <si>
    <t>8057141789235</t>
  </si>
  <si>
    <t>__export__.product_product_5250837_dae2ad76</t>
  </si>
  <si>
    <t>8050269995342</t>
  </si>
  <si>
    <t>__export__.stock_quant_package_2047924_afb2d0fe</t>
  </si>
  <si>
    <t>A1675521</t>
  </si>
  <si>
    <t>__export__.product_product_5250833_9ad9a4c7</t>
  </si>
  <si>
    <t>8057141789211</t>
  </si>
  <si>
    <t>__export__.product_product_5250834_bb842f5d</t>
  </si>
  <si>
    <t>8057141789228</t>
  </si>
  <si>
    <t>__export__.product_product_5250838_7c2d0439</t>
  </si>
  <si>
    <t>8057141794840</t>
  </si>
  <si>
    <t>__export__.product_product_5250840_4b53a131</t>
  </si>
  <si>
    <t>8057141794871</t>
  </si>
  <si>
    <t>__export__.product_product_5250847_ae93491c</t>
  </si>
  <si>
    <t>8057141794857</t>
  </si>
  <si>
    <t>__export__.product_product_5250849_aa024ef7</t>
  </si>
  <si>
    <t>8057141794864</t>
  </si>
  <si>
    <t>__export__.stock_quant_package_2047925_cd19916d</t>
  </si>
  <si>
    <t>A1675520</t>
  </si>
  <si>
    <t>__export__.product_product_5250842_a845286d</t>
  </si>
  <si>
    <t>8050269907697</t>
  </si>
  <si>
    <t>__export__.product_product_5250844_d92d61f6</t>
  </si>
  <si>
    <t>8057141789273</t>
  </si>
  <si>
    <t>__export__.product_product_5250851_0be13c5c</t>
  </si>
  <si>
    <t>8057141789266</t>
  </si>
  <si>
    <t>__export__.product_product_5250853_0aea0f7f</t>
  </si>
  <si>
    <t>8057141789280</t>
  </si>
  <si>
    <t>__export__.product_product_5250854_a396e42b</t>
  </si>
  <si>
    <t>8050269907666</t>
  </si>
  <si>
    <t>__export__.product_product_5250870_f4c68b57</t>
  </si>
  <si>
    <t>8057141794987</t>
  </si>
  <si>
    <t>__export__.stock_quant_package_2047926_0c0375af</t>
  </si>
  <si>
    <t>A1675519</t>
  </si>
  <si>
    <t>__export__.product_product_5250856_22aba203</t>
  </si>
  <si>
    <t>8057141791702</t>
  </si>
  <si>
    <t>__export__.product_product_5250858_5840d68c</t>
  </si>
  <si>
    <t>8057141791726</t>
  </si>
  <si>
    <t>__export__.product_product_5250874_5ec2688b</t>
  </si>
  <si>
    <t>8057141791719</t>
  </si>
  <si>
    <t>__export__.stock_quant_package_2047927_ecfa9bb3</t>
  </si>
  <si>
    <t>A1675518</t>
  </si>
  <si>
    <t>__export__.product_product_5251668_d3c1241d</t>
  </si>
  <si>
    <t>8050269907468</t>
  </si>
  <si>
    <t>__export__.product_product_5251671_e2ecf827</t>
  </si>
  <si>
    <t>8050269995601</t>
  </si>
  <si>
    <t>__export__.product_product_5251673_23b76d36</t>
  </si>
  <si>
    <t>8057141784193</t>
  </si>
  <si>
    <t>__export__.product_product_5251675_d322e23e</t>
  </si>
  <si>
    <t>8057141784186</t>
  </si>
  <si>
    <t>__export__.product_product_5251677_dce57754</t>
  </si>
  <si>
    <t>8057141784209</t>
  </si>
  <si>
    <t>__export__.product_product_5251678_630e8ba5</t>
  </si>
  <si>
    <t>8050269995571</t>
  </si>
  <si>
    <t>__export__.product_product_5251679_ce4d8545</t>
  </si>
  <si>
    <t>8057141784223</t>
  </si>
  <si>
    <t>__export__.product_product_5251681_3a4c9f41</t>
  </si>
  <si>
    <t>8050269995595</t>
  </si>
  <si>
    <t>__export__.product_product_5251689_6b6f3c1d</t>
  </si>
  <si>
    <t>8057141784216</t>
  </si>
  <si>
    <t>__export__.product_product_5251820_31e4542c</t>
  </si>
  <si>
    <t>8057141797209</t>
  </si>
  <si>
    <t>__export__.product_product_5251822_72214cad</t>
  </si>
  <si>
    <t>8057141797216</t>
  </si>
  <si>
    <t>__export__.product_product_5251825_2bc97ba1</t>
  </si>
  <si>
    <t>8057141797681</t>
  </si>
  <si>
    <t>__export__.product_product_5251827_80943b80</t>
  </si>
  <si>
    <t>8057141797711</t>
  </si>
  <si>
    <t>__export__.product_product_5251829_3d4a7510</t>
  </si>
  <si>
    <t>8057141797728</t>
  </si>
  <si>
    <t>__export__.product_product_5251830_ee646cab</t>
  </si>
  <si>
    <t>8057141797193</t>
  </si>
  <si>
    <t>__export__.product_product_5251832_012f5f27</t>
  </si>
  <si>
    <t>8057141797223</t>
  </si>
  <si>
    <t>__export__.product_product_5251835_8d7cf267</t>
  </si>
  <si>
    <t>8057141797698</t>
  </si>
  <si>
    <t>__export__.product_product_5251855_28425128</t>
  </si>
  <si>
    <t>8057141803382</t>
  </si>
  <si>
    <t>__export__.product_product_5251857_56d6e19d</t>
  </si>
  <si>
    <t>8057141803399</t>
  </si>
  <si>
    <t>__export__.product_product_5251865_1f7284bc</t>
  </si>
  <si>
    <t>8057141803375</t>
  </si>
  <si>
    <t>__export__.product_product_5251871_9370b988</t>
  </si>
  <si>
    <t>8057141797841</t>
  </si>
  <si>
    <t>__export__.product_product_5251874_22d91c5e</t>
  </si>
  <si>
    <t>8057141797872</t>
  </si>
  <si>
    <t>__export__.product_product_5251876_c0e5b5fb</t>
  </si>
  <si>
    <t>8057141797889</t>
  </si>
  <si>
    <t>__export__.product_product_5251881_5a7da8a1</t>
  </si>
  <si>
    <t>8057141797858</t>
  </si>
  <si>
    <t>__export__.stock_quant_package_2047928_a3b7dbc6</t>
  </si>
  <si>
    <t>A1675517</t>
  </si>
  <si>
    <t>__export__.product_product_5250649_ca0f895a</t>
  </si>
  <si>
    <t>8050269995298</t>
  </si>
  <si>
    <t>__export__.product_product_5251682_65c514f5</t>
  </si>
  <si>
    <t>8050269907536</t>
  </si>
  <si>
    <t>__export__.product_product_5251684_a730b90b</t>
  </si>
  <si>
    <t>8050269995625</t>
  </si>
  <si>
    <t>__export__.product_product_5251686_22033003</t>
  </si>
  <si>
    <t>8050269995632</t>
  </si>
  <si>
    <t>__export__.product_product_5251692_ffde6626</t>
  </si>
  <si>
    <t>8050269995618</t>
  </si>
  <si>
    <t>__export__.product_product_5251694_7b4f92b2</t>
  </si>
  <si>
    <t>8050269995649</t>
  </si>
  <si>
    <t>__export__.product_product_5251703_ae01b1f4</t>
  </si>
  <si>
    <t>8057141790019</t>
  </si>
  <si>
    <t>__export__.product_product_5251761_fa98aa2e</t>
  </si>
  <si>
    <t>8050269913094</t>
  </si>
  <si>
    <t>__export__.product_product_5251763_bd3b3b06</t>
  </si>
  <si>
    <t>8057141796585</t>
  </si>
  <si>
    <t>__export__.product_product_5251765_4c0cf379</t>
  </si>
  <si>
    <t>8057141796608</t>
  </si>
  <si>
    <t>__export__.product_product_5251767_ccfe1555</t>
  </si>
  <si>
    <t>8057141796592</t>
  </si>
  <si>
    <t>__export__.product_product_5251769_e3cbf49d</t>
  </si>
  <si>
    <t>8057141796615</t>
  </si>
  <si>
    <t>__export__.product_product_5251859_1689c873</t>
  </si>
  <si>
    <t>8057141803405</t>
  </si>
  <si>
    <t>__export__.product_product_5250636_743984fe</t>
  </si>
  <si>
    <t>8050269995274</t>
  </si>
  <si>
    <t>__export__.stock_quant_package_2047929_49988886</t>
  </si>
  <si>
    <t>A1675516</t>
  </si>
  <si>
    <t>__export__.product_product_5250876_b9b3eafb</t>
  </si>
  <si>
    <t>8050269908854</t>
  </si>
  <si>
    <t>__export__.product_product_5250878_6438bb72</t>
  </si>
  <si>
    <t>8057141806819</t>
  </si>
  <si>
    <t>__export__.product_product_5250880_31d76357</t>
  </si>
  <si>
    <t>8057141806826</t>
  </si>
  <si>
    <t>__export__.product_product_5250910_1dc4bd81</t>
  </si>
  <si>
    <t>8057141806833</t>
  </si>
  <si>
    <t>__export__.product_product_5251863_d69b1fc5</t>
  </si>
  <si>
    <t>8050269908816</t>
  </si>
  <si>
    <t>__export__.product_product_5251869_8012b40e</t>
  </si>
  <si>
    <t>8057141790491</t>
  </si>
  <si>
    <t>__export__.product_product_5251873_5a715709</t>
  </si>
  <si>
    <t>8057141790460</t>
  </si>
  <si>
    <t>__export__.product_product_5251875_f848c3b4</t>
  </si>
  <si>
    <t>8057141790484</t>
  </si>
  <si>
    <t>__export__.stock_quant_package_2047930_16131c3e</t>
  </si>
  <si>
    <t>A1675515</t>
  </si>
  <si>
    <t>__export__.product_product_5250860_092dbd6a</t>
  </si>
  <si>
    <t>8057141774026</t>
  </si>
  <si>
    <t>__export__.product_product_5250866_f10b9050</t>
  </si>
  <si>
    <t>8057141774057</t>
  </si>
  <si>
    <t>__export__.product_product_5250877_da146d00</t>
  </si>
  <si>
    <t>8057141774019</t>
  </si>
  <si>
    <t>__export__.product_product_5251861_5a9bcf12</t>
  </si>
  <si>
    <t>8057141809087</t>
  </si>
  <si>
    <t>__export__.product_product_5251867_4da38fa0</t>
  </si>
  <si>
    <t>8057141803412</t>
  </si>
  <si>
    <t>__export__.product_product_5250862_688794cb</t>
  </si>
  <si>
    <t>8057141774033</t>
  </si>
  <si>
    <t>__export__.product_product_5250868_15f6a742</t>
  </si>
  <si>
    <t>8057141774040</t>
  </si>
  <si>
    <t>__export__.product_product_5250890_47072d22</t>
  </si>
  <si>
    <t>8057141789440</t>
  </si>
  <si>
    <t>__export__.product_product_5250894_78572dc1</t>
  </si>
  <si>
    <t>8057141789464</t>
  </si>
  <si>
    <t>__export__.stock_quant_package_2047931_01896055</t>
  </si>
  <si>
    <t>A1675514</t>
  </si>
  <si>
    <t>__export__.product_product_5250882_8bc487fe</t>
  </si>
  <si>
    <t>8057141789433</t>
  </si>
  <si>
    <t>__export__.product_product_5250901_ee3e7700</t>
  </si>
  <si>
    <t>8057141803054</t>
  </si>
  <si>
    <t>__export__.product_product_5250906_67f1bc28</t>
  </si>
  <si>
    <t>8057141789457</t>
  </si>
  <si>
    <t>__export__.product_product_5250886_c7b0cbb3</t>
  </si>
  <si>
    <t>8057141803030</t>
  </si>
  <si>
    <t>__export__.stock_quant_package_2047932_07c0c73b</t>
  </si>
  <si>
    <t>A1675513</t>
  </si>
  <si>
    <t>__export__.product_product_5250907_131ab411</t>
  </si>
  <si>
    <t>8057141789570</t>
  </si>
  <si>
    <t>__export__.product_product_5250909_777ac831</t>
  </si>
  <si>
    <t>8050269908861</t>
  </si>
  <si>
    <t>__export__.product_product_5250911_53a02385</t>
  </si>
  <si>
    <t>8057141789587</t>
  </si>
  <si>
    <t>__export__.product_product_5250917_1b8e4d4b</t>
  </si>
  <si>
    <t>8057141789563</t>
  </si>
  <si>
    <t>__export__.stock_quant_package_2047933_9c74cd7b</t>
  </si>
  <si>
    <t>A1675512</t>
  </si>
  <si>
    <t>__export__.product_product_5250888_8694b5c3</t>
  </si>
  <si>
    <t>8057141806857</t>
  </si>
  <si>
    <t>__export__.product_product_5250892_c050ec7b</t>
  </si>
  <si>
    <t>8057141803061</t>
  </si>
  <si>
    <t>__export__.product_product_5250898_8bca5387</t>
  </si>
  <si>
    <t>8057141803047</t>
  </si>
  <si>
    <t>__export__.product_product_5250922_01ec9e92</t>
  </si>
  <si>
    <t>8057141789679</t>
  </si>
  <si>
    <t>__export__.product_product_5250924_6c3e8a63</t>
  </si>
  <si>
    <t>8050269908977</t>
  </si>
  <si>
    <t>__export__.stock_quant_package_2047934_0f9d110c</t>
  </si>
  <si>
    <t>A1675511</t>
  </si>
  <si>
    <t>__export__.product_product_5250643_1e5b72be</t>
  </si>
  <si>
    <t>8050269908885</t>
  </si>
  <si>
    <t>__export__.product_product_5250645_6d099f92</t>
  </si>
  <si>
    <t>8057141802927</t>
  </si>
  <si>
    <t>__export__.product_product_5250652_8ba6a016</t>
  </si>
  <si>
    <t>8057141802903</t>
  </si>
  <si>
    <t>__export__.product_product_5250914_b0b1c87c</t>
  </si>
  <si>
    <t>8057141807021</t>
  </si>
  <si>
    <t>__export__.product_product_5250916_bdec5314</t>
  </si>
  <si>
    <t>8057141807038</t>
  </si>
  <si>
    <t>__export__.product_product_5250918_ca632792</t>
  </si>
  <si>
    <t>8057141807045</t>
  </si>
  <si>
    <t>__export__.product_product_5250932_1583c468</t>
  </si>
  <si>
    <t>8057141807014</t>
  </si>
  <si>
    <t>__export__.stock_quant_package_2047935_31c5fb65</t>
  </si>
  <si>
    <t>A1675510</t>
  </si>
  <si>
    <t>__export__.product_product_5250650_24d39ae6</t>
  </si>
  <si>
    <t>8050269908434</t>
  </si>
  <si>
    <t>__export__.product_product_5250653_778c848f</t>
  </si>
  <si>
    <t>8057141784469</t>
  </si>
  <si>
    <t>__export__.product_product_5250655_22d5e6f6</t>
  </si>
  <si>
    <t>8057141794512</t>
  </si>
  <si>
    <t>__export__.product_product_5250659_dd26d229</t>
  </si>
  <si>
    <t>8057141784452</t>
  </si>
  <si>
    <t>__export__.product_product_5250934_6e47b19a</t>
  </si>
  <si>
    <t>8057141789693</t>
  </si>
  <si>
    <t>__export__.stock_quant_package_2047936_9a40358a</t>
  </si>
  <si>
    <t>A1675509</t>
  </si>
  <si>
    <t>__export__.product_product_5251526_37533f44</t>
  </si>
  <si>
    <t>8050269994499</t>
  </si>
  <si>
    <t>__export__.product_product_5251528_b241abbb</t>
  </si>
  <si>
    <t>8050269994512</t>
  </si>
  <si>
    <t>__export__.product_product_5251538_3a84b13f</t>
  </si>
  <si>
    <t>8050269994505</t>
  </si>
  <si>
    <t>__export__.product_product_5251561_bc1f8788</t>
  </si>
  <si>
    <t>8057141795069</t>
  </si>
  <si>
    <t>__export__.product_product_5251569_47a0e275</t>
  </si>
  <si>
    <t>8057141795045</t>
  </si>
  <si>
    <t>__export__.product_product_5251573_3627536d</t>
  </si>
  <si>
    <t>8057141795083</t>
  </si>
  <si>
    <t>__export__.product_product_5251575_ed98e649</t>
  </si>
  <si>
    <t>8057141795076</t>
  </si>
  <si>
    <t>__export__.product_product_5251577_529f90c8</t>
  </si>
  <si>
    <t>8057141795090</t>
  </si>
  <si>
    <t>__export__.product_product_5251629_6f91c571</t>
  </si>
  <si>
    <t>8050269907260</t>
  </si>
  <si>
    <t>__export__.product_product_5251635_a2a25ced</t>
  </si>
  <si>
    <t>8057141795403</t>
  </si>
  <si>
    <t>__export__.product_product_5251592_092bb6cd</t>
  </si>
  <si>
    <t>8050269908748</t>
  </si>
  <si>
    <t>__export__.product_product_5251596_282a012d</t>
  </si>
  <si>
    <t>8057141807441</t>
  </si>
  <si>
    <t>__export__.product_product_5251602_455f43bb</t>
  </si>
  <si>
    <t>8057141807410</t>
  </si>
  <si>
    <t>__export__.product_product_5251604_87335e48</t>
  </si>
  <si>
    <t>8057141807427</t>
  </si>
  <si>
    <t>__export__.product_product_5251606_b06f9c0e</t>
  </si>
  <si>
    <t>8057141807434</t>
  </si>
  <si>
    <t>__export__.product_product_5250669_73c0e7d3</t>
  </si>
  <si>
    <t>8050269910437</t>
  </si>
  <si>
    <t>__export__.product_product_5250671_3702e479</t>
  </si>
  <si>
    <t>8057141794741</t>
  </si>
  <si>
    <t>__export__.product_product_5251623_866de75a</t>
  </si>
  <si>
    <t>8057141795397</t>
  </si>
  <si>
    <t>__export__.product_product_5251521_d6e04896</t>
  </si>
  <si>
    <t>8050269909271</t>
  </si>
  <si>
    <t>__export__.product_product_5250673_7a269a55</t>
  </si>
  <si>
    <t>8057141794758</t>
  </si>
  <si>
    <t>__export__.product_product_5250664_99594679</t>
  </si>
  <si>
    <t>8057141794765</t>
  </si>
  <si>
    <t>__export__.stock_quant_package_2047937_b4312733</t>
  </si>
  <si>
    <t>A1675508</t>
  </si>
  <si>
    <t>__export__.product_product_5251471_81514f55</t>
  </si>
  <si>
    <t>8057141796080</t>
  </si>
  <si>
    <t>__export__.product_product_5251473_be5f5d69</t>
  </si>
  <si>
    <t>8057141796097</t>
  </si>
  <si>
    <t>__export__.product_product_5251475_15700767</t>
  </si>
  <si>
    <t>8057141796110</t>
  </si>
  <si>
    <t>__export__.product_product_5251488_e4993f3c</t>
  </si>
  <si>
    <t>8057141796103</t>
  </si>
  <si>
    <t>__export__.product_product_5251530_9ede0a55</t>
  </si>
  <si>
    <t>8057141774125</t>
  </si>
  <si>
    <t>__export__.product_product_5251627_b52069a0</t>
  </si>
  <si>
    <t>8057141795427</t>
  </si>
  <si>
    <t>__export__.product_product_5251457_253f38f2</t>
  </si>
  <si>
    <t>8050269907284</t>
  </si>
  <si>
    <t>__export__.product_product_5251461_5af8ae22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</si>
</sst>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€#,##0.00"/>
  </numFmts>
  <fonts count="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204"/>
    </font>
    <font>
      <b/>
      <u/>
      <sz val="11"/>
      <color indexed="12"/>
      <name val="Calibri"/>
      <family val="2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8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2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3" xfId="0" pivotButton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/>
    <xf numFmtId="4" fontId="0" fillId="0" borderId="0" xfId="0" applyNumberFormat="1"/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center" vertical="center"/>
    </xf>
    <xf numFmtId="0" fontId="3" fillId="0" borderId="0" xfId="1" applyFont="1" applyBorder="1" applyAlignment="1" applyProtection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27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38" Type="http://schemas.openxmlformats.org/officeDocument/2006/relationships/image" Target="../media/image138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34" Type="http://schemas.openxmlformats.org/officeDocument/2006/relationships/image" Target="../media/image134.jpeg"/><Relationship Id="rId139" Type="http://schemas.openxmlformats.org/officeDocument/2006/relationships/image" Target="../media/image139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16" Type="http://schemas.openxmlformats.org/officeDocument/2006/relationships/image" Target="../media/image116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137" Type="http://schemas.openxmlformats.org/officeDocument/2006/relationships/image" Target="../media/image13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40" Type="http://schemas.openxmlformats.org/officeDocument/2006/relationships/image" Target="../media/image14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143" Type="http://schemas.openxmlformats.org/officeDocument/2006/relationships/image" Target="../media/image143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844550</xdr:colOff>
      <xdr:row>0</xdr:row>
      <xdr:rowOff>57150</xdr:rowOff>
    </xdr:from>
    <xdr:to>
      <xdr:col>4</xdr:col>
      <xdr:colOff>1733550</xdr:colOff>
      <xdr:row>1</xdr:row>
      <xdr:rowOff>139700</xdr:rowOff>
    </xdr:to>
    <xdr:pic>
      <xdr:nvPicPr>
        <xdr:cNvPr id="1025" name="Рисунок 2"/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54150" y="57150"/>
          <a:ext cx="8890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3</xdr:row>
      <xdr:rowOff>38100</xdr:rowOff>
    </xdr:from>
    <xdr:to>
      <xdr:col>4</xdr:col>
      <xdr:colOff>2057400</xdr:colOff>
      <xdr:row>3</xdr:row>
      <xdr:rowOff>2400300</xdr:rowOff>
    </xdr:to>
    <xdr:pic>
      <xdr:nvPicPr>
        <xdr:cNvPr id="1026" name="Рисунок 4"/>
        <xdr:cNvPicPr>
          <a:picLocks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90600" y="5905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4</xdr:row>
      <xdr:rowOff>38100</xdr:rowOff>
    </xdr:from>
    <xdr:to>
      <xdr:col>4</xdr:col>
      <xdr:colOff>2057400</xdr:colOff>
      <xdr:row>4</xdr:row>
      <xdr:rowOff>2400300</xdr:rowOff>
    </xdr:to>
    <xdr:pic>
      <xdr:nvPicPr>
        <xdr:cNvPr id="1027" name="Рисунок 6"/>
        <xdr:cNvPicPr>
          <a:picLocks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90600" y="31305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5</xdr:row>
      <xdr:rowOff>38100</xdr:rowOff>
    </xdr:from>
    <xdr:to>
      <xdr:col>4</xdr:col>
      <xdr:colOff>2057400</xdr:colOff>
      <xdr:row>5</xdr:row>
      <xdr:rowOff>2400300</xdr:rowOff>
    </xdr:to>
    <xdr:pic>
      <xdr:nvPicPr>
        <xdr:cNvPr id="1028" name="Рисунок 8"/>
        <xdr:cNvPicPr>
          <a:picLocks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0600" y="56705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6</xdr:row>
      <xdr:rowOff>38100</xdr:rowOff>
    </xdr:from>
    <xdr:to>
      <xdr:col>4</xdr:col>
      <xdr:colOff>2057400</xdr:colOff>
      <xdr:row>6</xdr:row>
      <xdr:rowOff>2400300</xdr:rowOff>
    </xdr:to>
    <xdr:pic>
      <xdr:nvPicPr>
        <xdr:cNvPr id="1029" name="Рисунок 10"/>
        <xdr:cNvPicPr>
          <a:picLocks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90600" y="82105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7</xdr:row>
      <xdr:rowOff>38100</xdr:rowOff>
    </xdr:from>
    <xdr:to>
      <xdr:col>4</xdr:col>
      <xdr:colOff>2057400</xdr:colOff>
      <xdr:row>7</xdr:row>
      <xdr:rowOff>2400300</xdr:rowOff>
    </xdr:to>
    <xdr:pic>
      <xdr:nvPicPr>
        <xdr:cNvPr id="1030" name="Рисунок 12"/>
        <xdr:cNvPicPr>
          <a:picLocks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90600" y="107505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400050</xdr:colOff>
      <xdr:row>8</xdr:row>
      <xdr:rowOff>38100</xdr:rowOff>
    </xdr:from>
    <xdr:to>
      <xdr:col>4</xdr:col>
      <xdr:colOff>2038350</xdr:colOff>
      <xdr:row>8</xdr:row>
      <xdr:rowOff>2400300</xdr:rowOff>
    </xdr:to>
    <xdr:pic>
      <xdr:nvPicPr>
        <xdr:cNvPr id="1031" name="Рисунок 14"/>
        <xdr:cNvPicPr>
          <a:picLocks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009650" y="13290550"/>
          <a:ext cx="16383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9</xdr:row>
      <xdr:rowOff>38100</xdr:rowOff>
    </xdr:from>
    <xdr:to>
      <xdr:col>4</xdr:col>
      <xdr:colOff>2057400</xdr:colOff>
      <xdr:row>9</xdr:row>
      <xdr:rowOff>2400300</xdr:rowOff>
    </xdr:to>
    <xdr:pic>
      <xdr:nvPicPr>
        <xdr:cNvPr id="1032" name="Рисунок 16"/>
        <xdr:cNvPicPr>
          <a:picLocks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990600" y="158305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203200</xdr:colOff>
      <xdr:row>10</xdr:row>
      <xdr:rowOff>38100</xdr:rowOff>
    </xdr:from>
    <xdr:to>
      <xdr:col>4</xdr:col>
      <xdr:colOff>2235200</xdr:colOff>
      <xdr:row>11</xdr:row>
      <xdr:rowOff>1136650</xdr:rowOff>
    </xdr:to>
    <xdr:pic>
      <xdr:nvPicPr>
        <xdr:cNvPr id="1033" name="Рисунок 18"/>
        <xdr:cNvPicPr>
          <a:picLocks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812800" y="18370550"/>
          <a:ext cx="2032000" cy="236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400050</xdr:colOff>
      <xdr:row>12</xdr:row>
      <xdr:rowOff>38100</xdr:rowOff>
    </xdr:from>
    <xdr:to>
      <xdr:col>4</xdr:col>
      <xdr:colOff>2038350</xdr:colOff>
      <xdr:row>12</xdr:row>
      <xdr:rowOff>2400300</xdr:rowOff>
    </xdr:to>
    <xdr:pic>
      <xdr:nvPicPr>
        <xdr:cNvPr id="1034" name="Рисунок 20"/>
        <xdr:cNvPicPr>
          <a:picLocks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009650" y="20910550"/>
          <a:ext cx="16383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400050</xdr:colOff>
      <xdr:row>13</xdr:row>
      <xdr:rowOff>38100</xdr:rowOff>
    </xdr:from>
    <xdr:to>
      <xdr:col>4</xdr:col>
      <xdr:colOff>2038350</xdr:colOff>
      <xdr:row>14</xdr:row>
      <xdr:rowOff>1136650</xdr:rowOff>
    </xdr:to>
    <xdr:pic>
      <xdr:nvPicPr>
        <xdr:cNvPr id="1035" name="Рисунок 22"/>
        <xdr:cNvPicPr>
          <a:picLocks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009650" y="23450550"/>
          <a:ext cx="1638300" cy="236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400050</xdr:colOff>
      <xdr:row>15</xdr:row>
      <xdr:rowOff>38100</xdr:rowOff>
    </xdr:from>
    <xdr:to>
      <xdr:col>4</xdr:col>
      <xdr:colOff>2038350</xdr:colOff>
      <xdr:row>16</xdr:row>
      <xdr:rowOff>1136650</xdr:rowOff>
    </xdr:to>
    <xdr:pic>
      <xdr:nvPicPr>
        <xdr:cNvPr id="1036" name="Рисунок 24"/>
        <xdr:cNvPicPr>
          <a:picLocks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009650" y="25990550"/>
          <a:ext cx="1638300" cy="236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17</xdr:row>
      <xdr:rowOff>38100</xdr:rowOff>
    </xdr:from>
    <xdr:to>
      <xdr:col>4</xdr:col>
      <xdr:colOff>2057400</xdr:colOff>
      <xdr:row>17</xdr:row>
      <xdr:rowOff>2400300</xdr:rowOff>
    </xdr:to>
    <xdr:pic>
      <xdr:nvPicPr>
        <xdr:cNvPr id="1037" name="Рисунок 26"/>
        <xdr:cNvPicPr>
          <a:picLocks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990600" y="285305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18</xdr:row>
      <xdr:rowOff>38100</xdr:rowOff>
    </xdr:from>
    <xdr:to>
      <xdr:col>4</xdr:col>
      <xdr:colOff>2057400</xdr:colOff>
      <xdr:row>18</xdr:row>
      <xdr:rowOff>2400300</xdr:rowOff>
    </xdr:to>
    <xdr:pic>
      <xdr:nvPicPr>
        <xdr:cNvPr id="1038" name="Рисунок 28"/>
        <xdr:cNvPicPr>
          <a:picLocks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990600" y="310705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19</xdr:row>
      <xdr:rowOff>38100</xdr:rowOff>
    </xdr:from>
    <xdr:to>
      <xdr:col>4</xdr:col>
      <xdr:colOff>2057400</xdr:colOff>
      <xdr:row>19</xdr:row>
      <xdr:rowOff>2400300</xdr:rowOff>
    </xdr:to>
    <xdr:pic>
      <xdr:nvPicPr>
        <xdr:cNvPr id="1039" name="Рисунок 30"/>
        <xdr:cNvPicPr>
          <a:picLocks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990600" y="336105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400050</xdr:colOff>
      <xdr:row>20</xdr:row>
      <xdr:rowOff>38100</xdr:rowOff>
    </xdr:from>
    <xdr:to>
      <xdr:col>4</xdr:col>
      <xdr:colOff>2038350</xdr:colOff>
      <xdr:row>21</xdr:row>
      <xdr:rowOff>1136650</xdr:rowOff>
    </xdr:to>
    <xdr:pic>
      <xdr:nvPicPr>
        <xdr:cNvPr id="1040" name="Рисунок 32"/>
        <xdr:cNvPicPr>
          <a:picLocks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009650" y="36150550"/>
          <a:ext cx="1638300" cy="236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400050</xdr:colOff>
      <xdr:row>22</xdr:row>
      <xdr:rowOff>38100</xdr:rowOff>
    </xdr:from>
    <xdr:to>
      <xdr:col>4</xdr:col>
      <xdr:colOff>2038350</xdr:colOff>
      <xdr:row>22</xdr:row>
      <xdr:rowOff>2400300</xdr:rowOff>
    </xdr:to>
    <xdr:pic>
      <xdr:nvPicPr>
        <xdr:cNvPr id="1041" name="Рисунок 34"/>
        <xdr:cNvPicPr>
          <a:picLocks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009650" y="38690550"/>
          <a:ext cx="16383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23</xdr:row>
      <xdr:rowOff>38100</xdr:rowOff>
    </xdr:from>
    <xdr:to>
      <xdr:col>4</xdr:col>
      <xdr:colOff>2057400</xdr:colOff>
      <xdr:row>23</xdr:row>
      <xdr:rowOff>2400300</xdr:rowOff>
    </xdr:to>
    <xdr:pic>
      <xdr:nvPicPr>
        <xdr:cNvPr id="1042" name="Рисунок 36"/>
        <xdr:cNvPicPr>
          <a:picLocks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990600" y="412305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24</xdr:row>
      <xdr:rowOff>38100</xdr:rowOff>
    </xdr:from>
    <xdr:to>
      <xdr:col>4</xdr:col>
      <xdr:colOff>2057400</xdr:colOff>
      <xdr:row>24</xdr:row>
      <xdr:rowOff>2400300</xdr:rowOff>
    </xdr:to>
    <xdr:pic>
      <xdr:nvPicPr>
        <xdr:cNvPr id="1043" name="Рисунок 38"/>
        <xdr:cNvPicPr>
          <a:picLocks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990600" y="437705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25</xdr:row>
      <xdr:rowOff>38100</xdr:rowOff>
    </xdr:from>
    <xdr:to>
      <xdr:col>4</xdr:col>
      <xdr:colOff>2057400</xdr:colOff>
      <xdr:row>25</xdr:row>
      <xdr:rowOff>2400300</xdr:rowOff>
    </xdr:to>
    <xdr:pic>
      <xdr:nvPicPr>
        <xdr:cNvPr id="1044" name="Рисунок 40"/>
        <xdr:cNvPicPr>
          <a:picLocks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990600" y="463105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400050</xdr:colOff>
      <xdr:row>26</xdr:row>
      <xdr:rowOff>38100</xdr:rowOff>
    </xdr:from>
    <xdr:to>
      <xdr:col>4</xdr:col>
      <xdr:colOff>2038350</xdr:colOff>
      <xdr:row>28</xdr:row>
      <xdr:rowOff>723900</xdr:rowOff>
    </xdr:to>
    <xdr:pic>
      <xdr:nvPicPr>
        <xdr:cNvPr id="1045" name="Рисунок 42"/>
        <xdr:cNvPicPr>
          <a:picLocks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009650" y="48850550"/>
          <a:ext cx="1638300" cy="237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29</xdr:row>
      <xdr:rowOff>38100</xdr:rowOff>
    </xdr:from>
    <xdr:to>
      <xdr:col>4</xdr:col>
      <xdr:colOff>2057400</xdr:colOff>
      <xdr:row>29</xdr:row>
      <xdr:rowOff>2400300</xdr:rowOff>
    </xdr:to>
    <xdr:pic>
      <xdr:nvPicPr>
        <xdr:cNvPr id="1046" name="Рисунок 44"/>
        <xdr:cNvPicPr>
          <a:picLocks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990600" y="5138420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30</xdr:row>
      <xdr:rowOff>38100</xdr:rowOff>
    </xdr:from>
    <xdr:to>
      <xdr:col>4</xdr:col>
      <xdr:colOff>2057400</xdr:colOff>
      <xdr:row>30</xdr:row>
      <xdr:rowOff>2400300</xdr:rowOff>
    </xdr:to>
    <xdr:pic>
      <xdr:nvPicPr>
        <xdr:cNvPr id="1047" name="Рисунок 46"/>
        <xdr:cNvPicPr>
          <a:picLocks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990600" y="5392420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31</xdr:row>
      <xdr:rowOff>38100</xdr:rowOff>
    </xdr:from>
    <xdr:to>
      <xdr:col>4</xdr:col>
      <xdr:colOff>2057400</xdr:colOff>
      <xdr:row>31</xdr:row>
      <xdr:rowOff>2400300</xdr:rowOff>
    </xdr:to>
    <xdr:pic>
      <xdr:nvPicPr>
        <xdr:cNvPr id="1048" name="Рисунок 48"/>
        <xdr:cNvPicPr>
          <a:picLocks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990600" y="5646420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32</xdr:row>
      <xdr:rowOff>38100</xdr:rowOff>
    </xdr:from>
    <xdr:to>
      <xdr:col>4</xdr:col>
      <xdr:colOff>2057400</xdr:colOff>
      <xdr:row>32</xdr:row>
      <xdr:rowOff>2400300</xdr:rowOff>
    </xdr:to>
    <xdr:pic>
      <xdr:nvPicPr>
        <xdr:cNvPr id="1049" name="Рисунок 50"/>
        <xdr:cNvPicPr>
          <a:picLocks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990600" y="5900420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33</xdr:row>
      <xdr:rowOff>38100</xdr:rowOff>
    </xdr:from>
    <xdr:to>
      <xdr:col>4</xdr:col>
      <xdr:colOff>2057400</xdr:colOff>
      <xdr:row>33</xdr:row>
      <xdr:rowOff>2400300</xdr:rowOff>
    </xdr:to>
    <xdr:pic>
      <xdr:nvPicPr>
        <xdr:cNvPr id="1050" name="Рисунок 52"/>
        <xdr:cNvPicPr>
          <a:picLocks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990600" y="6154420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34</xdr:row>
      <xdr:rowOff>38100</xdr:rowOff>
    </xdr:from>
    <xdr:to>
      <xdr:col>4</xdr:col>
      <xdr:colOff>2057400</xdr:colOff>
      <xdr:row>34</xdr:row>
      <xdr:rowOff>2400300</xdr:rowOff>
    </xdr:to>
    <xdr:pic>
      <xdr:nvPicPr>
        <xdr:cNvPr id="1051" name="Рисунок 54"/>
        <xdr:cNvPicPr>
          <a:picLocks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990600" y="6408420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400050</xdr:colOff>
      <xdr:row>35</xdr:row>
      <xdr:rowOff>38100</xdr:rowOff>
    </xdr:from>
    <xdr:to>
      <xdr:col>4</xdr:col>
      <xdr:colOff>2038350</xdr:colOff>
      <xdr:row>36</xdr:row>
      <xdr:rowOff>1136650</xdr:rowOff>
    </xdr:to>
    <xdr:pic>
      <xdr:nvPicPr>
        <xdr:cNvPr id="1052" name="Рисунок 56"/>
        <xdr:cNvPicPr>
          <a:picLocks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009650" y="66624200"/>
          <a:ext cx="1638300" cy="236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37</xdr:row>
      <xdr:rowOff>38100</xdr:rowOff>
    </xdr:from>
    <xdr:to>
      <xdr:col>4</xdr:col>
      <xdr:colOff>2057400</xdr:colOff>
      <xdr:row>37</xdr:row>
      <xdr:rowOff>2400300</xdr:rowOff>
    </xdr:to>
    <xdr:pic>
      <xdr:nvPicPr>
        <xdr:cNvPr id="1053" name="Рисунок 58"/>
        <xdr:cNvPicPr>
          <a:picLocks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990600" y="6916420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400050</xdr:colOff>
      <xdr:row>38</xdr:row>
      <xdr:rowOff>38100</xdr:rowOff>
    </xdr:from>
    <xdr:to>
      <xdr:col>4</xdr:col>
      <xdr:colOff>2038350</xdr:colOff>
      <xdr:row>39</xdr:row>
      <xdr:rowOff>1136650</xdr:rowOff>
    </xdr:to>
    <xdr:pic>
      <xdr:nvPicPr>
        <xdr:cNvPr id="1054" name="Рисунок 60"/>
        <xdr:cNvPicPr>
          <a:picLocks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009650" y="71704200"/>
          <a:ext cx="1638300" cy="236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40</xdr:row>
      <xdr:rowOff>38100</xdr:rowOff>
    </xdr:from>
    <xdr:to>
      <xdr:col>4</xdr:col>
      <xdr:colOff>2057400</xdr:colOff>
      <xdr:row>40</xdr:row>
      <xdr:rowOff>2400300</xdr:rowOff>
    </xdr:to>
    <xdr:pic>
      <xdr:nvPicPr>
        <xdr:cNvPr id="1055" name="Рисунок 62"/>
        <xdr:cNvPicPr>
          <a:picLocks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990600" y="7424420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41</xdr:row>
      <xdr:rowOff>38100</xdr:rowOff>
    </xdr:from>
    <xdr:to>
      <xdr:col>4</xdr:col>
      <xdr:colOff>2057400</xdr:colOff>
      <xdr:row>41</xdr:row>
      <xdr:rowOff>2400300</xdr:rowOff>
    </xdr:to>
    <xdr:pic>
      <xdr:nvPicPr>
        <xdr:cNvPr id="1056" name="Рисунок 64"/>
        <xdr:cNvPicPr>
          <a:picLocks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990600" y="7678420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42</xdr:row>
      <xdr:rowOff>38100</xdr:rowOff>
    </xdr:from>
    <xdr:to>
      <xdr:col>4</xdr:col>
      <xdr:colOff>2057400</xdr:colOff>
      <xdr:row>42</xdr:row>
      <xdr:rowOff>2400300</xdr:rowOff>
    </xdr:to>
    <xdr:pic>
      <xdr:nvPicPr>
        <xdr:cNvPr id="1057" name="Рисунок 66"/>
        <xdr:cNvPicPr>
          <a:picLocks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990600" y="7932420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43</xdr:row>
      <xdr:rowOff>38100</xdr:rowOff>
    </xdr:from>
    <xdr:to>
      <xdr:col>4</xdr:col>
      <xdr:colOff>2057400</xdr:colOff>
      <xdr:row>43</xdr:row>
      <xdr:rowOff>2400300</xdr:rowOff>
    </xdr:to>
    <xdr:pic>
      <xdr:nvPicPr>
        <xdr:cNvPr id="1058" name="Рисунок 68"/>
        <xdr:cNvPicPr>
          <a:picLocks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990600" y="8186420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44</xdr:row>
      <xdr:rowOff>38100</xdr:rowOff>
    </xdr:from>
    <xdr:to>
      <xdr:col>4</xdr:col>
      <xdr:colOff>2057400</xdr:colOff>
      <xdr:row>44</xdr:row>
      <xdr:rowOff>2400300</xdr:rowOff>
    </xdr:to>
    <xdr:pic>
      <xdr:nvPicPr>
        <xdr:cNvPr id="1059" name="Рисунок 70"/>
        <xdr:cNvPicPr>
          <a:picLocks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990600" y="8440420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45</xdr:row>
      <xdr:rowOff>38100</xdr:rowOff>
    </xdr:from>
    <xdr:to>
      <xdr:col>4</xdr:col>
      <xdr:colOff>2057400</xdr:colOff>
      <xdr:row>45</xdr:row>
      <xdr:rowOff>2400300</xdr:rowOff>
    </xdr:to>
    <xdr:pic>
      <xdr:nvPicPr>
        <xdr:cNvPr id="1060" name="Рисунок 72"/>
        <xdr:cNvPicPr>
          <a:picLocks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990600" y="8694420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400050</xdr:colOff>
      <xdr:row>46</xdr:row>
      <xdr:rowOff>38100</xdr:rowOff>
    </xdr:from>
    <xdr:to>
      <xdr:col>4</xdr:col>
      <xdr:colOff>2038350</xdr:colOff>
      <xdr:row>48</xdr:row>
      <xdr:rowOff>723900</xdr:rowOff>
    </xdr:to>
    <xdr:pic>
      <xdr:nvPicPr>
        <xdr:cNvPr id="1061" name="Рисунок 74"/>
        <xdr:cNvPicPr>
          <a:picLocks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009650" y="89484200"/>
          <a:ext cx="1638300" cy="237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49</xdr:row>
      <xdr:rowOff>38100</xdr:rowOff>
    </xdr:from>
    <xdr:to>
      <xdr:col>4</xdr:col>
      <xdr:colOff>2057400</xdr:colOff>
      <xdr:row>49</xdr:row>
      <xdr:rowOff>2400300</xdr:rowOff>
    </xdr:to>
    <xdr:pic>
      <xdr:nvPicPr>
        <xdr:cNvPr id="1062" name="Рисунок 76"/>
        <xdr:cNvPicPr>
          <a:picLocks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990600" y="9201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50</xdr:row>
      <xdr:rowOff>38100</xdr:rowOff>
    </xdr:from>
    <xdr:to>
      <xdr:col>4</xdr:col>
      <xdr:colOff>2057400</xdr:colOff>
      <xdr:row>50</xdr:row>
      <xdr:rowOff>2400300</xdr:rowOff>
    </xdr:to>
    <xdr:pic>
      <xdr:nvPicPr>
        <xdr:cNvPr id="1063" name="Рисунок 78"/>
        <xdr:cNvPicPr>
          <a:picLocks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990600" y="9455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51</xdr:row>
      <xdr:rowOff>38100</xdr:rowOff>
    </xdr:from>
    <xdr:to>
      <xdr:col>4</xdr:col>
      <xdr:colOff>2057400</xdr:colOff>
      <xdr:row>51</xdr:row>
      <xdr:rowOff>2400300</xdr:rowOff>
    </xdr:to>
    <xdr:pic>
      <xdr:nvPicPr>
        <xdr:cNvPr id="1064" name="Рисунок 80"/>
        <xdr:cNvPicPr>
          <a:picLocks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990600" y="9709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52</xdr:row>
      <xdr:rowOff>38100</xdr:rowOff>
    </xdr:from>
    <xdr:to>
      <xdr:col>4</xdr:col>
      <xdr:colOff>2057400</xdr:colOff>
      <xdr:row>52</xdr:row>
      <xdr:rowOff>2400300</xdr:rowOff>
    </xdr:to>
    <xdr:pic>
      <xdr:nvPicPr>
        <xdr:cNvPr id="1065" name="Рисунок 82"/>
        <xdr:cNvPicPr>
          <a:picLocks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990600" y="9963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53</xdr:row>
      <xdr:rowOff>38100</xdr:rowOff>
    </xdr:from>
    <xdr:to>
      <xdr:col>4</xdr:col>
      <xdr:colOff>2057400</xdr:colOff>
      <xdr:row>53</xdr:row>
      <xdr:rowOff>2400300</xdr:rowOff>
    </xdr:to>
    <xdr:pic>
      <xdr:nvPicPr>
        <xdr:cNvPr id="1066" name="Рисунок 84"/>
        <xdr:cNvPicPr>
          <a:picLocks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990600" y="10217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342900</xdr:colOff>
      <xdr:row>54</xdr:row>
      <xdr:rowOff>38100</xdr:rowOff>
    </xdr:from>
    <xdr:to>
      <xdr:col>4</xdr:col>
      <xdr:colOff>2101850</xdr:colOff>
      <xdr:row>54</xdr:row>
      <xdr:rowOff>2400300</xdr:rowOff>
    </xdr:to>
    <xdr:pic>
      <xdr:nvPicPr>
        <xdr:cNvPr id="1067" name="Рисунок 86"/>
        <xdr:cNvPicPr>
          <a:picLocks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952500" y="104717850"/>
          <a:ext cx="17589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55</xdr:row>
      <xdr:rowOff>38100</xdr:rowOff>
    </xdr:from>
    <xdr:to>
      <xdr:col>4</xdr:col>
      <xdr:colOff>2057400</xdr:colOff>
      <xdr:row>55</xdr:row>
      <xdr:rowOff>2400300</xdr:rowOff>
    </xdr:to>
    <xdr:pic>
      <xdr:nvPicPr>
        <xdr:cNvPr id="1068" name="Рисунок 88"/>
        <xdr:cNvPicPr>
          <a:picLocks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990600" y="10725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56</xdr:row>
      <xdr:rowOff>38100</xdr:rowOff>
    </xdr:from>
    <xdr:to>
      <xdr:col>4</xdr:col>
      <xdr:colOff>2057400</xdr:colOff>
      <xdr:row>56</xdr:row>
      <xdr:rowOff>2400300</xdr:rowOff>
    </xdr:to>
    <xdr:pic>
      <xdr:nvPicPr>
        <xdr:cNvPr id="1069" name="Рисунок 90"/>
        <xdr:cNvPicPr>
          <a:picLocks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990600" y="10979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57</xdr:row>
      <xdr:rowOff>38100</xdr:rowOff>
    </xdr:from>
    <xdr:to>
      <xdr:col>4</xdr:col>
      <xdr:colOff>2057400</xdr:colOff>
      <xdr:row>57</xdr:row>
      <xdr:rowOff>2400300</xdr:rowOff>
    </xdr:to>
    <xdr:pic>
      <xdr:nvPicPr>
        <xdr:cNvPr id="1070" name="Рисунок 92"/>
        <xdr:cNvPicPr>
          <a:picLocks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990600" y="11233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58</xdr:row>
      <xdr:rowOff>38100</xdr:rowOff>
    </xdr:from>
    <xdr:to>
      <xdr:col>4</xdr:col>
      <xdr:colOff>2057400</xdr:colOff>
      <xdr:row>58</xdr:row>
      <xdr:rowOff>2400300</xdr:rowOff>
    </xdr:to>
    <xdr:pic>
      <xdr:nvPicPr>
        <xdr:cNvPr id="1071" name="Рисунок 94"/>
        <xdr:cNvPicPr>
          <a:picLocks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990600" y="11487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59</xdr:row>
      <xdr:rowOff>38100</xdr:rowOff>
    </xdr:from>
    <xdr:to>
      <xdr:col>4</xdr:col>
      <xdr:colOff>2057400</xdr:colOff>
      <xdr:row>59</xdr:row>
      <xdr:rowOff>2400300</xdr:rowOff>
    </xdr:to>
    <xdr:pic>
      <xdr:nvPicPr>
        <xdr:cNvPr id="1072" name="Рисунок 96"/>
        <xdr:cNvPicPr>
          <a:picLocks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990600" y="11741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60</xdr:row>
      <xdr:rowOff>38100</xdr:rowOff>
    </xdr:from>
    <xdr:to>
      <xdr:col>4</xdr:col>
      <xdr:colOff>2057400</xdr:colOff>
      <xdr:row>60</xdr:row>
      <xdr:rowOff>2400300</xdr:rowOff>
    </xdr:to>
    <xdr:pic>
      <xdr:nvPicPr>
        <xdr:cNvPr id="1073" name="Рисунок 98"/>
        <xdr:cNvPicPr>
          <a:picLocks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990600" y="11995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61</xdr:row>
      <xdr:rowOff>38100</xdr:rowOff>
    </xdr:from>
    <xdr:to>
      <xdr:col>4</xdr:col>
      <xdr:colOff>2057400</xdr:colOff>
      <xdr:row>61</xdr:row>
      <xdr:rowOff>2400300</xdr:rowOff>
    </xdr:to>
    <xdr:pic>
      <xdr:nvPicPr>
        <xdr:cNvPr id="1074" name="Рисунок 100"/>
        <xdr:cNvPicPr>
          <a:picLocks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990600" y="12249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62</xdr:row>
      <xdr:rowOff>38100</xdr:rowOff>
    </xdr:from>
    <xdr:to>
      <xdr:col>4</xdr:col>
      <xdr:colOff>2057400</xdr:colOff>
      <xdr:row>62</xdr:row>
      <xdr:rowOff>2400300</xdr:rowOff>
    </xdr:to>
    <xdr:pic>
      <xdr:nvPicPr>
        <xdr:cNvPr id="1075" name="Рисунок 102"/>
        <xdr:cNvPicPr>
          <a:picLocks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990600" y="12503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203200</xdr:colOff>
      <xdr:row>63</xdr:row>
      <xdr:rowOff>38100</xdr:rowOff>
    </xdr:from>
    <xdr:to>
      <xdr:col>4</xdr:col>
      <xdr:colOff>2235200</xdr:colOff>
      <xdr:row>63</xdr:row>
      <xdr:rowOff>2400300</xdr:rowOff>
    </xdr:to>
    <xdr:pic>
      <xdr:nvPicPr>
        <xdr:cNvPr id="1076" name="Рисунок 104"/>
        <xdr:cNvPicPr>
          <a:picLocks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812800" y="127577850"/>
          <a:ext cx="20320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203200</xdr:colOff>
      <xdr:row>64</xdr:row>
      <xdr:rowOff>38100</xdr:rowOff>
    </xdr:from>
    <xdr:to>
      <xdr:col>4</xdr:col>
      <xdr:colOff>2235200</xdr:colOff>
      <xdr:row>64</xdr:row>
      <xdr:rowOff>2400300</xdr:rowOff>
    </xdr:to>
    <xdr:pic>
      <xdr:nvPicPr>
        <xdr:cNvPr id="1077" name="Рисунок 106"/>
        <xdr:cNvPicPr>
          <a:picLocks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812800" y="130117850"/>
          <a:ext cx="20320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203200</xdr:colOff>
      <xdr:row>65</xdr:row>
      <xdr:rowOff>38100</xdr:rowOff>
    </xdr:from>
    <xdr:to>
      <xdr:col>4</xdr:col>
      <xdr:colOff>2235200</xdr:colOff>
      <xdr:row>65</xdr:row>
      <xdr:rowOff>2400300</xdr:rowOff>
    </xdr:to>
    <xdr:pic>
      <xdr:nvPicPr>
        <xdr:cNvPr id="1078" name="Рисунок 108"/>
        <xdr:cNvPicPr>
          <a:picLocks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812800" y="132657850"/>
          <a:ext cx="20320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203200</xdr:colOff>
      <xdr:row>66</xdr:row>
      <xdr:rowOff>38100</xdr:rowOff>
    </xdr:from>
    <xdr:to>
      <xdr:col>4</xdr:col>
      <xdr:colOff>2235200</xdr:colOff>
      <xdr:row>66</xdr:row>
      <xdr:rowOff>2400300</xdr:rowOff>
    </xdr:to>
    <xdr:pic>
      <xdr:nvPicPr>
        <xdr:cNvPr id="1079" name="Рисунок 110"/>
        <xdr:cNvPicPr>
          <a:picLocks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812800" y="135197850"/>
          <a:ext cx="20320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203200</xdr:colOff>
      <xdr:row>67</xdr:row>
      <xdr:rowOff>38100</xdr:rowOff>
    </xdr:from>
    <xdr:to>
      <xdr:col>4</xdr:col>
      <xdr:colOff>2235200</xdr:colOff>
      <xdr:row>67</xdr:row>
      <xdr:rowOff>2400300</xdr:rowOff>
    </xdr:to>
    <xdr:pic>
      <xdr:nvPicPr>
        <xdr:cNvPr id="1080" name="Рисунок 112"/>
        <xdr:cNvPicPr>
          <a:picLocks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812800" y="137737850"/>
          <a:ext cx="20320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203200</xdr:colOff>
      <xdr:row>68</xdr:row>
      <xdr:rowOff>38100</xdr:rowOff>
    </xdr:from>
    <xdr:to>
      <xdr:col>4</xdr:col>
      <xdr:colOff>2235200</xdr:colOff>
      <xdr:row>68</xdr:row>
      <xdr:rowOff>2400300</xdr:rowOff>
    </xdr:to>
    <xdr:pic>
      <xdr:nvPicPr>
        <xdr:cNvPr id="1081" name="Рисунок 114"/>
        <xdr:cNvPicPr>
          <a:picLocks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812800" y="140277850"/>
          <a:ext cx="20320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203200</xdr:colOff>
      <xdr:row>69</xdr:row>
      <xdr:rowOff>38100</xdr:rowOff>
    </xdr:from>
    <xdr:to>
      <xdr:col>4</xdr:col>
      <xdr:colOff>2235200</xdr:colOff>
      <xdr:row>69</xdr:row>
      <xdr:rowOff>2400300</xdr:rowOff>
    </xdr:to>
    <xdr:pic>
      <xdr:nvPicPr>
        <xdr:cNvPr id="1082" name="Рисунок 116"/>
        <xdr:cNvPicPr>
          <a:picLocks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812800" y="142817850"/>
          <a:ext cx="20320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203200</xdr:colOff>
      <xdr:row>70</xdr:row>
      <xdr:rowOff>38100</xdr:rowOff>
    </xdr:from>
    <xdr:to>
      <xdr:col>4</xdr:col>
      <xdr:colOff>2235200</xdr:colOff>
      <xdr:row>70</xdr:row>
      <xdr:rowOff>2400300</xdr:rowOff>
    </xdr:to>
    <xdr:pic>
      <xdr:nvPicPr>
        <xdr:cNvPr id="1083" name="Рисунок 118"/>
        <xdr:cNvPicPr>
          <a:picLocks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812800" y="145357850"/>
          <a:ext cx="20320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203200</xdr:colOff>
      <xdr:row>71</xdr:row>
      <xdr:rowOff>38100</xdr:rowOff>
    </xdr:from>
    <xdr:to>
      <xdr:col>4</xdr:col>
      <xdr:colOff>2235200</xdr:colOff>
      <xdr:row>71</xdr:row>
      <xdr:rowOff>2400300</xdr:rowOff>
    </xdr:to>
    <xdr:pic>
      <xdr:nvPicPr>
        <xdr:cNvPr id="1084" name="Рисунок 120"/>
        <xdr:cNvPicPr>
          <a:picLocks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812800" y="147897850"/>
          <a:ext cx="20320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438150</xdr:colOff>
      <xdr:row>72</xdr:row>
      <xdr:rowOff>38100</xdr:rowOff>
    </xdr:from>
    <xdr:to>
      <xdr:col>4</xdr:col>
      <xdr:colOff>2000250</xdr:colOff>
      <xdr:row>72</xdr:row>
      <xdr:rowOff>2400300</xdr:rowOff>
    </xdr:to>
    <xdr:pic>
      <xdr:nvPicPr>
        <xdr:cNvPr id="1085" name="Рисунок 122"/>
        <xdr:cNvPicPr>
          <a:picLocks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1047750" y="150437850"/>
          <a:ext cx="15621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139700</xdr:colOff>
      <xdr:row>73</xdr:row>
      <xdr:rowOff>38100</xdr:rowOff>
    </xdr:from>
    <xdr:to>
      <xdr:col>4</xdr:col>
      <xdr:colOff>2298700</xdr:colOff>
      <xdr:row>73</xdr:row>
      <xdr:rowOff>2400300</xdr:rowOff>
    </xdr:to>
    <xdr:pic>
      <xdr:nvPicPr>
        <xdr:cNvPr id="1086" name="Рисунок 124"/>
        <xdr:cNvPicPr>
          <a:picLocks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749300" y="152977850"/>
          <a:ext cx="21590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438150</xdr:colOff>
      <xdr:row>74</xdr:row>
      <xdr:rowOff>38100</xdr:rowOff>
    </xdr:from>
    <xdr:to>
      <xdr:col>4</xdr:col>
      <xdr:colOff>2000250</xdr:colOff>
      <xdr:row>74</xdr:row>
      <xdr:rowOff>2400300</xdr:rowOff>
    </xdr:to>
    <xdr:pic>
      <xdr:nvPicPr>
        <xdr:cNvPr id="1087" name="Рисунок 126"/>
        <xdr:cNvPicPr>
          <a:picLocks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1047750" y="155517850"/>
          <a:ext cx="15621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152400</xdr:colOff>
      <xdr:row>75</xdr:row>
      <xdr:rowOff>38100</xdr:rowOff>
    </xdr:from>
    <xdr:to>
      <xdr:col>4</xdr:col>
      <xdr:colOff>2286000</xdr:colOff>
      <xdr:row>75</xdr:row>
      <xdr:rowOff>2400300</xdr:rowOff>
    </xdr:to>
    <xdr:pic>
      <xdr:nvPicPr>
        <xdr:cNvPr id="1088" name="Рисунок 128"/>
        <xdr:cNvPicPr>
          <a:picLocks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762000" y="158057850"/>
          <a:ext cx="21336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438150</xdr:colOff>
      <xdr:row>76</xdr:row>
      <xdr:rowOff>38100</xdr:rowOff>
    </xdr:from>
    <xdr:to>
      <xdr:col>4</xdr:col>
      <xdr:colOff>2000250</xdr:colOff>
      <xdr:row>76</xdr:row>
      <xdr:rowOff>2400300</xdr:rowOff>
    </xdr:to>
    <xdr:pic>
      <xdr:nvPicPr>
        <xdr:cNvPr id="1089" name="Рисунок 130"/>
        <xdr:cNvPicPr>
          <a:picLocks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1047750" y="160597850"/>
          <a:ext cx="15621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438150</xdr:colOff>
      <xdr:row>77</xdr:row>
      <xdr:rowOff>38100</xdr:rowOff>
    </xdr:from>
    <xdr:to>
      <xdr:col>4</xdr:col>
      <xdr:colOff>2000250</xdr:colOff>
      <xdr:row>77</xdr:row>
      <xdr:rowOff>2400300</xdr:rowOff>
    </xdr:to>
    <xdr:pic>
      <xdr:nvPicPr>
        <xdr:cNvPr id="1090" name="Рисунок 132"/>
        <xdr:cNvPicPr>
          <a:picLocks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1047750" y="163137850"/>
          <a:ext cx="15621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146050</xdr:colOff>
      <xdr:row>78</xdr:row>
      <xdr:rowOff>38100</xdr:rowOff>
    </xdr:from>
    <xdr:to>
      <xdr:col>4</xdr:col>
      <xdr:colOff>2292350</xdr:colOff>
      <xdr:row>78</xdr:row>
      <xdr:rowOff>2400300</xdr:rowOff>
    </xdr:to>
    <xdr:pic>
      <xdr:nvPicPr>
        <xdr:cNvPr id="1091" name="Рисунок 134"/>
        <xdr:cNvPicPr>
          <a:picLocks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755650" y="165677850"/>
          <a:ext cx="21463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342900</xdr:colOff>
      <xdr:row>79</xdr:row>
      <xdr:rowOff>38100</xdr:rowOff>
    </xdr:from>
    <xdr:to>
      <xdr:col>4</xdr:col>
      <xdr:colOff>2101850</xdr:colOff>
      <xdr:row>79</xdr:row>
      <xdr:rowOff>2400300</xdr:rowOff>
    </xdr:to>
    <xdr:pic>
      <xdr:nvPicPr>
        <xdr:cNvPr id="1092" name="Рисунок 136"/>
        <xdr:cNvPicPr>
          <a:picLocks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952500" y="168217850"/>
          <a:ext cx="17589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279400</xdr:colOff>
      <xdr:row>80</xdr:row>
      <xdr:rowOff>38100</xdr:rowOff>
    </xdr:from>
    <xdr:to>
      <xdr:col>4</xdr:col>
      <xdr:colOff>2159000</xdr:colOff>
      <xdr:row>81</xdr:row>
      <xdr:rowOff>1136650</xdr:rowOff>
    </xdr:to>
    <xdr:pic>
      <xdr:nvPicPr>
        <xdr:cNvPr id="1093" name="Рисунок 138"/>
        <xdr:cNvPicPr>
          <a:picLocks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889000" y="170757850"/>
          <a:ext cx="1879600" cy="236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82</xdr:row>
      <xdr:rowOff>38100</xdr:rowOff>
    </xdr:from>
    <xdr:to>
      <xdr:col>4</xdr:col>
      <xdr:colOff>2057400</xdr:colOff>
      <xdr:row>82</xdr:row>
      <xdr:rowOff>2400300</xdr:rowOff>
    </xdr:to>
    <xdr:pic>
      <xdr:nvPicPr>
        <xdr:cNvPr id="1094" name="Рисунок 140"/>
        <xdr:cNvPicPr>
          <a:picLocks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990600" y="17329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83</xdr:row>
      <xdr:rowOff>38100</xdr:rowOff>
    </xdr:from>
    <xdr:to>
      <xdr:col>4</xdr:col>
      <xdr:colOff>2057400</xdr:colOff>
      <xdr:row>83</xdr:row>
      <xdr:rowOff>2400300</xdr:rowOff>
    </xdr:to>
    <xdr:pic>
      <xdr:nvPicPr>
        <xdr:cNvPr id="1095" name="Рисунок 142"/>
        <xdr:cNvPicPr>
          <a:picLocks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990600" y="17583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84</xdr:row>
      <xdr:rowOff>38100</xdr:rowOff>
    </xdr:from>
    <xdr:to>
      <xdr:col>4</xdr:col>
      <xdr:colOff>2057400</xdr:colOff>
      <xdr:row>84</xdr:row>
      <xdr:rowOff>2400300</xdr:rowOff>
    </xdr:to>
    <xdr:pic>
      <xdr:nvPicPr>
        <xdr:cNvPr id="1096" name="Рисунок 144"/>
        <xdr:cNvPicPr>
          <a:picLocks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990600" y="17837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85</xdr:row>
      <xdr:rowOff>38100</xdr:rowOff>
    </xdr:from>
    <xdr:to>
      <xdr:col>4</xdr:col>
      <xdr:colOff>2057400</xdr:colOff>
      <xdr:row>85</xdr:row>
      <xdr:rowOff>2400300</xdr:rowOff>
    </xdr:to>
    <xdr:pic>
      <xdr:nvPicPr>
        <xdr:cNvPr id="1097" name="Рисунок 146"/>
        <xdr:cNvPicPr>
          <a:picLocks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990600" y="18091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342900</xdr:colOff>
      <xdr:row>86</xdr:row>
      <xdr:rowOff>38100</xdr:rowOff>
    </xdr:from>
    <xdr:to>
      <xdr:col>4</xdr:col>
      <xdr:colOff>2101850</xdr:colOff>
      <xdr:row>86</xdr:row>
      <xdr:rowOff>2400300</xdr:rowOff>
    </xdr:to>
    <xdr:pic>
      <xdr:nvPicPr>
        <xdr:cNvPr id="1098" name="Рисунок 148"/>
        <xdr:cNvPicPr>
          <a:picLocks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952500" y="183457850"/>
          <a:ext cx="175895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87</xdr:row>
      <xdr:rowOff>38100</xdr:rowOff>
    </xdr:from>
    <xdr:to>
      <xdr:col>4</xdr:col>
      <xdr:colOff>2057400</xdr:colOff>
      <xdr:row>87</xdr:row>
      <xdr:rowOff>2400300</xdr:rowOff>
    </xdr:to>
    <xdr:pic>
      <xdr:nvPicPr>
        <xdr:cNvPr id="1099" name="Рисунок 150"/>
        <xdr:cNvPicPr>
          <a:picLocks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990600" y="18599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88</xdr:row>
      <xdr:rowOff>38100</xdr:rowOff>
    </xdr:from>
    <xdr:to>
      <xdr:col>4</xdr:col>
      <xdr:colOff>2057400</xdr:colOff>
      <xdr:row>88</xdr:row>
      <xdr:rowOff>2400300</xdr:rowOff>
    </xdr:to>
    <xdr:pic>
      <xdr:nvPicPr>
        <xdr:cNvPr id="1100" name="Рисунок 152"/>
        <xdr:cNvPicPr>
          <a:picLocks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990600" y="18853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114300</xdr:colOff>
      <xdr:row>89</xdr:row>
      <xdr:rowOff>38100</xdr:rowOff>
    </xdr:from>
    <xdr:to>
      <xdr:col>4</xdr:col>
      <xdr:colOff>2324100</xdr:colOff>
      <xdr:row>89</xdr:row>
      <xdr:rowOff>2400300</xdr:rowOff>
    </xdr:to>
    <xdr:pic>
      <xdr:nvPicPr>
        <xdr:cNvPr id="1101" name="Рисунок 154"/>
        <xdr:cNvPicPr>
          <a:picLocks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723900" y="191077850"/>
          <a:ext cx="22098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203200</xdr:colOff>
      <xdr:row>90</xdr:row>
      <xdr:rowOff>38100</xdr:rowOff>
    </xdr:from>
    <xdr:to>
      <xdr:col>4</xdr:col>
      <xdr:colOff>2235200</xdr:colOff>
      <xdr:row>90</xdr:row>
      <xdr:rowOff>2400300</xdr:rowOff>
    </xdr:to>
    <xdr:pic>
      <xdr:nvPicPr>
        <xdr:cNvPr id="1102" name="Рисунок 156"/>
        <xdr:cNvPicPr>
          <a:picLocks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812800" y="193617850"/>
          <a:ext cx="20320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203200</xdr:colOff>
      <xdr:row>91</xdr:row>
      <xdr:rowOff>38100</xdr:rowOff>
    </xdr:from>
    <xdr:to>
      <xdr:col>4</xdr:col>
      <xdr:colOff>2235200</xdr:colOff>
      <xdr:row>91</xdr:row>
      <xdr:rowOff>2400300</xdr:rowOff>
    </xdr:to>
    <xdr:pic>
      <xdr:nvPicPr>
        <xdr:cNvPr id="1103" name="Рисунок 158"/>
        <xdr:cNvPicPr>
          <a:picLocks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812800" y="196157850"/>
          <a:ext cx="20320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203200</xdr:colOff>
      <xdr:row>92</xdr:row>
      <xdr:rowOff>38100</xdr:rowOff>
    </xdr:from>
    <xdr:to>
      <xdr:col>4</xdr:col>
      <xdr:colOff>2235200</xdr:colOff>
      <xdr:row>92</xdr:row>
      <xdr:rowOff>2400300</xdr:rowOff>
    </xdr:to>
    <xdr:pic>
      <xdr:nvPicPr>
        <xdr:cNvPr id="1104" name="Рисунок 160"/>
        <xdr:cNvPicPr>
          <a:picLocks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812800" y="198697850"/>
          <a:ext cx="20320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203200</xdr:colOff>
      <xdr:row>93</xdr:row>
      <xdr:rowOff>38100</xdr:rowOff>
    </xdr:from>
    <xdr:to>
      <xdr:col>4</xdr:col>
      <xdr:colOff>2235200</xdr:colOff>
      <xdr:row>93</xdr:row>
      <xdr:rowOff>2400300</xdr:rowOff>
    </xdr:to>
    <xdr:pic>
      <xdr:nvPicPr>
        <xdr:cNvPr id="1105" name="Рисунок 162"/>
        <xdr:cNvPicPr>
          <a:picLocks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812800" y="201237850"/>
          <a:ext cx="20320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203200</xdr:colOff>
      <xdr:row>94</xdr:row>
      <xdr:rowOff>38100</xdr:rowOff>
    </xdr:from>
    <xdr:to>
      <xdr:col>4</xdr:col>
      <xdr:colOff>2235200</xdr:colOff>
      <xdr:row>94</xdr:row>
      <xdr:rowOff>2400300</xdr:rowOff>
    </xdr:to>
    <xdr:pic>
      <xdr:nvPicPr>
        <xdr:cNvPr id="1106" name="Рисунок 164"/>
        <xdr:cNvPicPr>
          <a:picLocks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812800" y="203777850"/>
          <a:ext cx="20320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438150</xdr:colOff>
      <xdr:row>95</xdr:row>
      <xdr:rowOff>38100</xdr:rowOff>
    </xdr:from>
    <xdr:to>
      <xdr:col>4</xdr:col>
      <xdr:colOff>2000250</xdr:colOff>
      <xdr:row>95</xdr:row>
      <xdr:rowOff>2400300</xdr:rowOff>
    </xdr:to>
    <xdr:pic>
      <xdr:nvPicPr>
        <xdr:cNvPr id="1107" name="Рисунок 166"/>
        <xdr:cNvPicPr>
          <a:picLocks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1047750" y="206317850"/>
          <a:ext cx="15621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438150</xdr:colOff>
      <xdr:row>96</xdr:row>
      <xdr:rowOff>38100</xdr:rowOff>
    </xdr:from>
    <xdr:to>
      <xdr:col>4</xdr:col>
      <xdr:colOff>2000250</xdr:colOff>
      <xdr:row>96</xdr:row>
      <xdr:rowOff>2400300</xdr:rowOff>
    </xdr:to>
    <xdr:pic>
      <xdr:nvPicPr>
        <xdr:cNvPr id="1108" name="Рисунок 168"/>
        <xdr:cNvPicPr>
          <a:picLocks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1047750" y="208857850"/>
          <a:ext cx="15621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438150</xdr:colOff>
      <xdr:row>97</xdr:row>
      <xdr:rowOff>38100</xdr:rowOff>
    </xdr:from>
    <xdr:to>
      <xdr:col>4</xdr:col>
      <xdr:colOff>2000250</xdr:colOff>
      <xdr:row>97</xdr:row>
      <xdr:rowOff>2400300</xdr:rowOff>
    </xdr:to>
    <xdr:pic>
      <xdr:nvPicPr>
        <xdr:cNvPr id="1109" name="Рисунок 170"/>
        <xdr:cNvPicPr>
          <a:picLocks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1047750" y="211397850"/>
          <a:ext cx="15621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406400</xdr:colOff>
      <xdr:row>98</xdr:row>
      <xdr:rowOff>38100</xdr:rowOff>
    </xdr:from>
    <xdr:to>
      <xdr:col>4</xdr:col>
      <xdr:colOff>2032000</xdr:colOff>
      <xdr:row>98</xdr:row>
      <xdr:rowOff>2400300</xdr:rowOff>
    </xdr:to>
    <xdr:pic>
      <xdr:nvPicPr>
        <xdr:cNvPr id="1110" name="Рисунок 172"/>
        <xdr:cNvPicPr>
          <a:picLocks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1016000" y="213937850"/>
          <a:ext cx="16256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438150</xdr:colOff>
      <xdr:row>99</xdr:row>
      <xdr:rowOff>38100</xdr:rowOff>
    </xdr:from>
    <xdr:to>
      <xdr:col>4</xdr:col>
      <xdr:colOff>2000250</xdr:colOff>
      <xdr:row>99</xdr:row>
      <xdr:rowOff>2400300</xdr:rowOff>
    </xdr:to>
    <xdr:pic>
      <xdr:nvPicPr>
        <xdr:cNvPr id="1111" name="Рисунок 174"/>
        <xdr:cNvPicPr>
          <a:picLocks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1047750" y="216477850"/>
          <a:ext cx="15621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438150</xdr:colOff>
      <xdr:row>100</xdr:row>
      <xdr:rowOff>38100</xdr:rowOff>
    </xdr:from>
    <xdr:to>
      <xdr:col>4</xdr:col>
      <xdr:colOff>2000250</xdr:colOff>
      <xdr:row>100</xdr:row>
      <xdr:rowOff>2400300</xdr:rowOff>
    </xdr:to>
    <xdr:pic>
      <xdr:nvPicPr>
        <xdr:cNvPr id="1112" name="Рисунок 176"/>
        <xdr:cNvPicPr>
          <a:picLocks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1047750" y="219017850"/>
          <a:ext cx="15621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438150</xdr:colOff>
      <xdr:row>101</xdr:row>
      <xdr:rowOff>38100</xdr:rowOff>
    </xdr:from>
    <xdr:to>
      <xdr:col>4</xdr:col>
      <xdr:colOff>2000250</xdr:colOff>
      <xdr:row>101</xdr:row>
      <xdr:rowOff>2400300</xdr:rowOff>
    </xdr:to>
    <xdr:pic>
      <xdr:nvPicPr>
        <xdr:cNvPr id="1113" name="Рисунок 178"/>
        <xdr:cNvPicPr>
          <a:picLocks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1047750" y="221557850"/>
          <a:ext cx="15621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400050</xdr:colOff>
      <xdr:row>102</xdr:row>
      <xdr:rowOff>38100</xdr:rowOff>
    </xdr:from>
    <xdr:to>
      <xdr:col>4</xdr:col>
      <xdr:colOff>2038350</xdr:colOff>
      <xdr:row>103</xdr:row>
      <xdr:rowOff>1136650</xdr:rowOff>
    </xdr:to>
    <xdr:pic>
      <xdr:nvPicPr>
        <xdr:cNvPr id="1114" name="Рисунок 180"/>
        <xdr:cNvPicPr>
          <a:picLocks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1009650" y="224097850"/>
          <a:ext cx="1638300" cy="236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104</xdr:row>
      <xdr:rowOff>38100</xdr:rowOff>
    </xdr:from>
    <xdr:to>
      <xdr:col>4</xdr:col>
      <xdr:colOff>2057400</xdr:colOff>
      <xdr:row>104</xdr:row>
      <xdr:rowOff>2400300</xdr:rowOff>
    </xdr:to>
    <xdr:pic>
      <xdr:nvPicPr>
        <xdr:cNvPr id="1115" name="Рисунок 182"/>
        <xdr:cNvPicPr>
          <a:picLocks/>
        </xdr:cNvPicPr>
      </xdr:nvPicPr>
      <xdr:blipFill>
        <a:blip xmlns:r="http://schemas.openxmlformats.org/officeDocument/2006/relationships" r:embed="rId80" cstate="print"/>
        <a:srcRect/>
        <a:stretch>
          <a:fillRect/>
        </a:stretch>
      </xdr:blipFill>
      <xdr:spPr bwMode="auto">
        <a:xfrm>
          <a:off x="990600" y="22663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105</xdr:row>
      <xdr:rowOff>38100</xdr:rowOff>
    </xdr:from>
    <xdr:to>
      <xdr:col>4</xdr:col>
      <xdr:colOff>2057400</xdr:colOff>
      <xdr:row>105</xdr:row>
      <xdr:rowOff>2400300</xdr:rowOff>
    </xdr:to>
    <xdr:pic>
      <xdr:nvPicPr>
        <xdr:cNvPr id="1116" name="Рисунок 184"/>
        <xdr:cNvPicPr>
          <a:picLocks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990600" y="22917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106</xdr:row>
      <xdr:rowOff>38100</xdr:rowOff>
    </xdr:from>
    <xdr:to>
      <xdr:col>4</xdr:col>
      <xdr:colOff>2057400</xdr:colOff>
      <xdr:row>106</xdr:row>
      <xdr:rowOff>2400300</xdr:rowOff>
    </xdr:to>
    <xdr:pic>
      <xdr:nvPicPr>
        <xdr:cNvPr id="1117" name="Рисунок 186"/>
        <xdr:cNvPicPr>
          <a:picLocks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990600" y="23171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412750</xdr:colOff>
      <xdr:row>107</xdr:row>
      <xdr:rowOff>38100</xdr:rowOff>
    </xdr:from>
    <xdr:to>
      <xdr:col>4</xdr:col>
      <xdr:colOff>2025650</xdr:colOff>
      <xdr:row>107</xdr:row>
      <xdr:rowOff>2400300</xdr:rowOff>
    </xdr:to>
    <xdr:pic>
      <xdr:nvPicPr>
        <xdr:cNvPr id="1118" name="Рисунок 188"/>
        <xdr:cNvPicPr>
          <a:picLocks/>
        </xdr:cNvPicPr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 bwMode="auto">
        <a:xfrm>
          <a:off x="1022350" y="234257850"/>
          <a:ext cx="16129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400050</xdr:colOff>
      <xdr:row>108</xdr:row>
      <xdr:rowOff>38100</xdr:rowOff>
    </xdr:from>
    <xdr:to>
      <xdr:col>4</xdr:col>
      <xdr:colOff>2038350</xdr:colOff>
      <xdr:row>108</xdr:row>
      <xdr:rowOff>2400300</xdr:rowOff>
    </xdr:to>
    <xdr:pic>
      <xdr:nvPicPr>
        <xdr:cNvPr id="1119" name="Рисунок 190"/>
        <xdr:cNvPicPr>
          <a:picLocks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 bwMode="auto">
        <a:xfrm>
          <a:off x="1009650" y="236797850"/>
          <a:ext cx="16383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109</xdr:row>
      <xdr:rowOff>38100</xdr:rowOff>
    </xdr:from>
    <xdr:to>
      <xdr:col>4</xdr:col>
      <xdr:colOff>2057400</xdr:colOff>
      <xdr:row>109</xdr:row>
      <xdr:rowOff>2400300</xdr:rowOff>
    </xdr:to>
    <xdr:pic>
      <xdr:nvPicPr>
        <xdr:cNvPr id="1120" name="Рисунок 192"/>
        <xdr:cNvPicPr>
          <a:picLocks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990600" y="23933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110</xdr:row>
      <xdr:rowOff>38100</xdr:rowOff>
    </xdr:from>
    <xdr:to>
      <xdr:col>4</xdr:col>
      <xdr:colOff>2057400</xdr:colOff>
      <xdr:row>110</xdr:row>
      <xdr:rowOff>2400300</xdr:rowOff>
    </xdr:to>
    <xdr:pic>
      <xdr:nvPicPr>
        <xdr:cNvPr id="1121" name="Рисунок 194"/>
        <xdr:cNvPicPr>
          <a:picLocks/>
        </xdr:cNvPicPr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 bwMode="auto">
        <a:xfrm>
          <a:off x="990600" y="24187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111</xdr:row>
      <xdr:rowOff>38100</xdr:rowOff>
    </xdr:from>
    <xdr:to>
      <xdr:col>4</xdr:col>
      <xdr:colOff>2057400</xdr:colOff>
      <xdr:row>111</xdr:row>
      <xdr:rowOff>2400300</xdr:rowOff>
    </xdr:to>
    <xdr:pic>
      <xdr:nvPicPr>
        <xdr:cNvPr id="1122" name="Рисунок 196"/>
        <xdr:cNvPicPr>
          <a:picLocks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 bwMode="auto">
        <a:xfrm>
          <a:off x="990600" y="24441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112</xdr:row>
      <xdr:rowOff>38100</xdr:rowOff>
    </xdr:from>
    <xdr:to>
      <xdr:col>4</xdr:col>
      <xdr:colOff>2057400</xdr:colOff>
      <xdr:row>113</xdr:row>
      <xdr:rowOff>1136650</xdr:rowOff>
    </xdr:to>
    <xdr:pic>
      <xdr:nvPicPr>
        <xdr:cNvPr id="1123" name="Рисунок 198"/>
        <xdr:cNvPicPr>
          <a:picLocks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990600" y="246957850"/>
          <a:ext cx="1676400" cy="236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114</xdr:row>
      <xdr:rowOff>38100</xdr:rowOff>
    </xdr:from>
    <xdr:to>
      <xdr:col>4</xdr:col>
      <xdr:colOff>2057400</xdr:colOff>
      <xdr:row>114</xdr:row>
      <xdr:rowOff>2400300</xdr:rowOff>
    </xdr:to>
    <xdr:pic>
      <xdr:nvPicPr>
        <xdr:cNvPr id="1124" name="Рисунок 200"/>
        <xdr:cNvPicPr>
          <a:picLocks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990600" y="24949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115</xdr:row>
      <xdr:rowOff>38100</xdr:rowOff>
    </xdr:from>
    <xdr:to>
      <xdr:col>4</xdr:col>
      <xdr:colOff>2057400</xdr:colOff>
      <xdr:row>115</xdr:row>
      <xdr:rowOff>2400300</xdr:rowOff>
    </xdr:to>
    <xdr:pic>
      <xdr:nvPicPr>
        <xdr:cNvPr id="1125" name="Рисунок 202"/>
        <xdr:cNvPicPr>
          <a:picLocks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990600" y="25203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400050</xdr:colOff>
      <xdr:row>116</xdr:row>
      <xdr:rowOff>38100</xdr:rowOff>
    </xdr:from>
    <xdr:to>
      <xdr:col>4</xdr:col>
      <xdr:colOff>2038350</xdr:colOff>
      <xdr:row>116</xdr:row>
      <xdr:rowOff>2400300</xdr:rowOff>
    </xdr:to>
    <xdr:pic>
      <xdr:nvPicPr>
        <xdr:cNvPr id="1126" name="Рисунок 204"/>
        <xdr:cNvPicPr>
          <a:picLocks/>
        </xdr:cNvPicPr>
      </xdr:nvPicPr>
      <xdr:blipFill>
        <a:blip xmlns:r="http://schemas.openxmlformats.org/officeDocument/2006/relationships" r:embed="rId91" cstate="print"/>
        <a:srcRect/>
        <a:stretch>
          <a:fillRect/>
        </a:stretch>
      </xdr:blipFill>
      <xdr:spPr bwMode="auto">
        <a:xfrm>
          <a:off x="1009650" y="254577850"/>
          <a:ext cx="16383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400050</xdr:colOff>
      <xdr:row>117</xdr:row>
      <xdr:rowOff>38100</xdr:rowOff>
    </xdr:from>
    <xdr:to>
      <xdr:col>4</xdr:col>
      <xdr:colOff>2038350</xdr:colOff>
      <xdr:row>117</xdr:row>
      <xdr:rowOff>2400300</xdr:rowOff>
    </xdr:to>
    <xdr:pic>
      <xdr:nvPicPr>
        <xdr:cNvPr id="1127" name="Рисунок 206"/>
        <xdr:cNvPicPr>
          <a:picLocks/>
        </xdr:cNvPicPr>
      </xdr:nvPicPr>
      <xdr:blipFill>
        <a:blip xmlns:r="http://schemas.openxmlformats.org/officeDocument/2006/relationships" r:embed="rId92" cstate="print"/>
        <a:srcRect/>
        <a:stretch>
          <a:fillRect/>
        </a:stretch>
      </xdr:blipFill>
      <xdr:spPr bwMode="auto">
        <a:xfrm>
          <a:off x="1009650" y="257117850"/>
          <a:ext cx="16383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118</xdr:row>
      <xdr:rowOff>38100</xdr:rowOff>
    </xdr:from>
    <xdr:to>
      <xdr:col>4</xdr:col>
      <xdr:colOff>2057400</xdr:colOff>
      <xdr:row>118</xdr:row>
      <xdr:rowOff>2400300</xdr:rowOff>
    </xdr:to>
    <xdr:pic>
      <xdr:nvPicPr>
        <xdr:cNvPr id="1128" name="Рисунок 208"/>
        <xdr:cNvPicPr>
          <a:picLocks/>
        </xdr:cNvPicPr>
      </xdr:nvPicPr>
      <xdr:blipFill>
        <a:blip xmlns:r="http://schemas.openxmlformats.org/officeDocument/2006/relationships" r:embed="rId93" cstate="print"/>
        <a:srcRect/>
        <a:stretch>
          <a:fillRect/>
        </a:stretch>
      </xdr:blipFill>
      <xdr:spPr bwMode="auto">
        <a:xfrm>
          <a:off x="990600" y="25965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119</xdr:row>
      <xdr:rowOff>38100</xdr:rowOff>
    </xdr:from>
    <xdr:to>
      <xdr:col>4</xdr:col>
      <xdr:colOff>2057400</xdr:colOff>
      <xdr:row>119</xdr:row>
      <xdr:rowOff>2400300</xdr:rowOff>
    </xdr:to>
    <xdr:pic>
      <xdr:nvPicPr>
        <xdr:cNvPr id="1129" name="Рисунок 210"/>
        <xdr:cNvPicPr>
          <a:picLocks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990600" y="26219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120</xdr:row>
      <xdr:rowOff>38100</xdr:rowOff>
    </xdr:from>
    <xdr:to>
      <xdr:col>4</xdr:col>
      <xdr:colOff>2057400</xdr:colOff>
      <xdr:row>120</xdr:row>
      <xdr:rowOff>2400300</xdr:rowOff>
    </xdr:to>
    <xdr:pic>
      <xdr:nvPicPr>
        <xdr:cNvPr id="1130" name="Рисунок 212"/>
        <xdr:cNvPicPr>
          <a:picLocks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990600" y="26473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121</xdr:row>
      <xdr:rowOff>38100</xdr:rowOff>
    </xdr:from>
    <xdr:to>
      <xdr:col>4</xdr:col>
      <xdr:colOff>2057400</xdr:colOff>
      <xdr:row>121</xdr:row>
      <xdr:rowOff>2400300</xdr:rowOff>
    </xdr:to>
    <xdr:pic>
      <xdr:nvPicPr>
        <xdr:cNvPr id="1131" name="Рисунок 214"/>
        <xdr:cNvPicPr>
          <a:picLocks/>
        </xdr:cNvPicPr>
      </xdr:nvPicPr>
      <xdr:blipFill>
        <a:blip xmlns:r="http://schemas.openxmlformats.org/officeDocument/2006/relationships" r:embed="rId95" cstate="print"/>
        <a:srcRect/>
        <a:stretch>
          <a:fillRect/>
        </a:stretch>
      </xdr:blipFill>
      <xdr:spPr bwMode="auto">
        <a:xfrm>
          <a:off x="990600" y="26727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400050</xdr:colOff>
      <xdr:row>122</xdr:row>
      <xdr:rowOff>38100</xdr:rowOff>
    </xdr:from>
    <xdr:to>
      <xdr:col>4</xdr:col>
      <xdr:colOff>2038350</xdr:colOff>
      <xdr:row>122</xdr:row>
      <xdr:rowOff>2400300</xdr:rowOff>
    </xdr:to>
    <xdr:pic>
      <xdr:nvPicPr>
        <xdr:cNvPr id="1132" name="Рисунок 216"/>
        <xdr:cNvPicPr>
          <a:picLocks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 bwMode="auto">
        <a:xfrm>
          <a:off x="1009650" y="269817850"/>
          <a:ext cx="16383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412750</xdr:colOff>
      <xdr:row>123</xdr:row>
      <xdr:rowOff>38100</xdr:rowOff>
    </xdr:from>
    <xdr:to>
      <xdr:col>4</xdr:col>
      <xdr:colOff>2025650</xdr:colOff>
      <xdr:row>123</xdr:row>
      <xdr:rowOff>2400300</xdr:rowOff>
    </xdr:to>
    <xdr:pic>
      <xdr:nvPicPr>
        <xdr:cNvPr id="1133" name="Рисунок 218"/>
        <xdr:cNvPicPr>
          <a:picLocks/>
        </xdr:cNvPicPr>
      </xdr:nvPicPr>
      <xdr:blipFill>
        <a:blip xmlns:r="http://schemas.openxmlformats.org/officeDocument/2006/relationships" r:embed="rId97" cstate="print"/>
        <a:srcRect/>
        <a:stretch>
          <a:fillRect/>
        </a:stretch>
      </xdr:blipFill>
      <xdr:spPr bwMode="auto">
        <a:xfrm>
          <a:off x="1022350" y="272357850"/>
          <a:ext cx="16129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124</xdr:row>
      <xdr:rowOff>38100</xdr:rowOff>
    </xdr:from>
    <xdr:to>
      <xdr:col>4</xdr:col>
      <xdr:colOff>2057400</xdr:colOff>
      <xdr:row>124</xdr:row>
      <xdr:rowOff>2400300</xdr:rowOff>
    </xdr:to>
    <xdr:pic>
      <xdr:nvPicPr>
        <xdr:cNvPr id="1134" name="Рисунок 220"/>
        <xdr:cNvPicPr>
          <a:picLocks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990600" y="27489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125</xdr:row>
      <xdr:rowOff>38100</xdr:rowOff>
    </xdr:from>
    <xdr:to>
      <xdr:col>4</xdr:col>
      <xdr:colOff>2057400</xdr:colOff>
      <xdr:row>125</xdr:row>
      <xdr:rowOff>2400300</xdr:rowOff>
    </xdr:to>
    <xdr:pic>
      <xdr:nvPicPr>
        <xdr:cNvPr id="1135" name="Рисунок 222"/>
        <xdr:cNvPicPr>
          <a:picLocks/>
        </xdr:cNvPicPr>
      </xdr:nvPicPr>
      <xdr:blipFill>
        <a:blip xmlns:r="http://schemas.openxmlformats.org/officeDocument/2006/relationships" r:embed="rId99" cstate="print"/>
        <a:srcRect/>
        <a:stretch>
          <a:fillRect/>
        </a:stretch>
      </xdr:blipFill>
      <xdr:spPr bwMode="auto">
        <a:xfrm>
          <a:off x="990600" y="27743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126</xdr:row>
      <xdr:rowOff>38100</xdr:rowOff>
    </xdr:from>
    <xdr:to>
      <xdr:col>4</xdr:col>
      <xdr:colOff>2057400</xdr:colOff>
      <xdr:row>126</xdr:row>
      <xdr:rowOff>2400300</xdr:rowOff>
    </xdr:to>
    <xdr:pic>
      <xdr:nvPicPr>
        <xdr:cNvPr id="1136" name="Рисунок 224"/>
        <xdr:cNvPicPr>
          <a:picLocks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990600" y="27997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127</xdr:row>
      <xdr:rowOff>38100</xdr:rowOff>
    </xdr:from>
    <xdr:to>
      <xdr:col>4</xdr:col>
      <xdr:colOff>2057400</xdr:colOff>
      <xdr:row>127</xdr:row>
      <xdr:rowOff>2400300</xdr:rowOff>
    </xdr:to>
    <xdr:pic>
      <xdr:nvPicPr>
        <xdr:cNvPr id="1137" name="Рисунок 226"/>
        <xdr:cNvPicPr>
          <a:picLocks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990600" y="28251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128</xdr:row>
      <xdr:rowOff>38100</xdr:rowOff>
    </xdr:from>
    <xdr:to>
      <xdr:col>4</xdr:col>
      <xdr:colOff>2057400</xdr:colOff>
      <xdr:row>128</xdr:row>
      <xdr:rowOff>2400300</xdr:rowOff>
    </xdr:to>
    <xdr:pic>
      <xdr:nvPicPr>
        <xdr:cNvPr id="1138" name="Рисунок 228"/>
        <xdr:cNvPicPr>
          <a:picLocks/>
        </xdr:cNvPicPr>
      </xdr:nvPicPr>
      <xdr:blipFill>
        <a:blip xmlns:r="http://schemas.openxmlformats.org/officeDocument/2006/relationships" r:embed="rId101" cstate="print"/>
        <a:srcRect/>
        <a:stretch>
          <a:fillRect/>
        </a:stretch>
      </xdr:blipFill>
      <xdr:spPr bwMode="auto">
        <a:xfrm>
          <a:off x="990600" y="28505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400050</xdr:colOff>
      <xdr:row>129</xdr:row>
      <xdr:rowOff>38100</xdr:rowOff>
    </xdr:from>
    <xdr:to>
      <xdr:col>4</xdr:col>
      <xdr:colOff>2038350</xdr:colOff>
      <xdr:row>129</xdr:row>
      <xdr:rowOff>2400300</xdr:rowOff>
    </xdr:to>
    <xdr:pic>
      <xdr:nvPicPr>
        <xdr:cNvPr id="1139" name="Рисунок 230"/>
        <xdr:cNvPicPr>
          <a:picLocks/>
        </xdr:cNvPicPr>
      </xdr:nvPicPr>
      <xdr:blipFill>
        <a:blip xmlns:r="http://schemas.openxmlformats.org/officeDocument/2006/relationships" r:embed="rId102" cstate="print"/>
        <a:srcRect/>
        <a:stretch>
          <a:fillRect/>
        </a:stretch>
      </xdr:blipFill>
      <xdr:spPr bwMode="auto">
        <a:xfrm>
          <a:off x="1009650" y="287597850"/>
          <a:ext cx="16383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130</xdr:row>
      <xdr:rowOff>38100</xdr:rowOff>
    </xdr:from>
    <xdr:to>
      <xdr:col>4</xdr:col>
      <xdr:colOff>2057400</xdr:colOff>
      <xdr:row>130</xdr:row>
      <xdr:rowOff>2400300</xdr:rowOff>
    </xdr:to>
    <xdr:pic>
      <xdr:nvPicPr>
        <xdr:cNvPr id="1140" name="Рисунок 232"/>
        <xdr:cNvPicPr>
          <a:picLocks/>
        </xdr:cNvPicPr>
      </xdr:nvPicPr>
      <xdr:blipFill>
        <a:blip xmlns:r="http://schemas.openxmlformats.org/officeDocument/2006/relationships" r:embed="rId103" cstate="print"/>
        <a:srcRect/>
        <a:stretch>
          <a:fillRect/>
        </a:stretch>
      </xdr:blipFill>
      <xdr:spPr bwMode="auto">
        <a:xfrm>
          <a:off x="990600" y="29013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131</xdr:row>
      <xdr:rowOff>38100</xdr:rowOff>
    </xdr:from>
    <xdr:to>
      <xdr:col>4</xdr:col>
      <xdr:colOff>2057400</xdr:colOff>
      <xdr:row>131</xdr:row>
      <xdr:rowOff>2400300</xdr:rowOff>
    </xdr:to>
    <xdr:pic>
      <xdr:nvPicPr>
        <xdr:cNvPr id="1141" name="Рисунок 234"/>
        <xdr:cNvPicPr>
          <a:picLocks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990600" y="29267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132</xdr:row>
      <xdr:rowOff>38100</xdr:rowOff>
    </xdr:from>
    <xdr:to>
      <xdr:col>4</xdr:col>
      <xdr:colOff>2057400</xdr:colOff>
      <xdr:row>132</xdr:row>
      <xdr:rowOff>2400300</xdr:rowOff>
    </xdr:to>
    <xdr:pic>
      <xdr:nvPicPr>
        <xdr:cNvPr id="1142" name="Рисунок 236"/>
        <xdr:cNvPicPr>
          <a:picLocks/>
        </xdr:cNvPicPr>
      </xdr:nvPicPr>
      <xdr:blipFill>
        <a:blip xmlns:r="http://schemas.openxmlformats.org/officeDocument/2006/relationships" r:embed="rId103" cstate="print"/>
        <a:srcRect/>
        <a:stretch>
          <a:fillRect/>
        </a:stretch>
      </xdr:blipFill>
      <xdr:spPr bwMode="auto">
        <a:xfrm>
          <a:off x="990600" y="29521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133</xdr:row>
      <xdr:rowOff>38100</xdr:rowOff>
    </xdr:from>
    <xdr:to>
      <xdr:col>4</xdr:col>
      <xdr:colOff>2057400</xdr:colOff>
      <xdr:row>133</xdr:row>
      <xdr:rowOff>2400300</xdr:rowOff>
    </xdr:to>
    <xdr:pic>
      <xdr:nvPicPr>
        <xdr:cNvPr id="1143" name="Рисунок 238"/>
        <xdr:cNvPicPr>
          <a:picLocks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 bwMode="auto">
        <a:xfrm>
          <a:off x="990600" y="29775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134</xdr:row>
      <xdr:rowOff>38100</xdr:rowOff>
    </xdr:from>
    <xdr:to>
      <xdr:col>4</xdr:col>
      <xdr:colOff>2057400</xdr:colOff>
      <xdr:row>134</xdr:row>
      <xdr:rowOff>2400300</xdr:rowOff>
    </xdr:to>
    <xdr:pic>
      <xdr:nvPicPr>
        <xdr:cNvPr id="1144" name="Рисунок 240"/>
        <xdr:cNvPicPr>
          <a:picLocks/>
        </xdr:cNvPicPr>
      </xdr:nvPicPr>
      <xdr:blipFill>
        <a:blip xmlns:r="http://schemas.openxmlformats.org/officeDocument/2006/relationships" r:embed="rId105" cstate="print"/>
        <a:srcRect/>
        <a:stretch>
          <a:fillRect/>
        </a:stretch>
      </xdr:blipFill>
      <xdr:spPr bwMode="auto">
        <a:xfrm>
          <a:off x="990600" y="30029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135</xdr:row>
      <xdr:rowOff>38100</xdr:rowOff>
    </xdr:from>
    <xdr:to>
      <xdr:col>4</xdr:col>
      <xdr:colOff>2057400</xdr:colOff>
      <xdr:row>135</xdr:row>
      <xdr:rowOff>2400300</xdr:rowOff>
    </xdr:to>
    <xdr:pic>
      <xdr:nvPicPr>
        <xdr:cNvPr id="1145" name="Рисунок 242"/>
        <xdr:cNvPicPr>
          <a:picLocks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990600" y="30283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136</xdr:row>
      <xdr:rowOff>38100</xdr:rowOff>
    </xdr:from>
    <xdr:to>
      <xdr:col>4</xdr:col>
      <xdr:colOff>2057400</xdr:colOff>
      <xdr:row>136</xdr:row>
      <xdr:rowOff>2400300</xdr:rowOff>
    </xdr:to>
    <xdr:pic>
      <xdr:nvPicPr>
        <xdr:cNvPr id="1146" name="Рисунок 244"/>
        <xdr:cNvPicPr>
          <a:picLocks/>
        </xdr:cNvPicPr>
      </xdr:nvPicPr>
      <xdr:blipFill>
        <a:blip xmlns:r="http://schemas.openxmlformats.org/officeDocument/2006/relationships" r:embed="rId107" cstate="print"/>
        <a:srcRect/>
        <a:stretch>
          <a:fillRect/>
        </a:stretch>
      </xdr:blipFill>
      <xdr:spPr bwMode="auto">
        <a:xfrm>
          <a:off x="990600" y="30537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400050</xdr:colOff>
      <xdr:row>137</xdr:row>
      <xdr:rowOff>38100</xdr:rowOff>
    </xdr:from>
    <xdr:to>
      <xdr:col>4</xdr:col>
      <xdr:colOff>2038350</xdr:colOff>
      <xdr:row>137</xdr:row>
      <xdr:rowOff>2400300</xdr:rowOff>
    </xdr:to>
    <xdr:pic>
      <xdr:nvPicPr>
        <xdr:cNvPr id="1147" name="Рисунок 246"/>
        <xdr:cNvPicPr>
          <a:picLocks/>
        </xdr:cNvPicPr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 bwMode="auto">
        <a:xfrm>
          <a:off x="1009650" y="307917850"/>
          <a:ext cx="16383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138</xdr:row>
      <xdr:rowOff>38100</xdr:rowOff>
    </xdr:from>
    <xdr:to>
      <xdr:col>4</xdr:col>
      <xdr:colOff>2057400</xdr:colOff>
      <xdr:row>138</xdr:row>
      <xdr:rowOff>2400300</xdr:rowOff>
    </xdr:to>
    <xdr:pic>
      <xdr:nvPicPr>
        <xdr:cNvPr id="1148" name="Рисунок 248"/>
        <xdr:cNvPicPr>
          <a:picLocks/>
        </xdr:cNvPicPr>
      </xdr:nvPicPr>
      <xdr:blipFill>
        <a:blip xmlns:r="http://schemas.openxmlformats.org/officeDocument/2006/relationships" r:embed="rId109" cstate="print"/>
        <a:srcRect/>
        <a:stretch>
          <a:fillRect/>
        </a:stretch>
      </xdr:blipFill>
      <xdr:spPr bwMode="auto">
        <a:xfrm>
          <a:off x="990600" y="31045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139</xdr:row>
      <xdr:rowOff>38100</xdr:rowOff>
    </xdr:from>
    <xdr:to>
      <xdr:col>4</xdr:col>
      <xdr:colOff>2057400</xdr:colOff>
      <xdr:row>139</xdr:row>
      <xdr:rowOff>2400300</xdr:rowOff>
    </xdr:to>
    <xdr:pic>
      <xdr:nvPicPr>
        <xdr:cNvPr id="1149" name="Рисунок 250"/>
        <xdr:cNvPicPr>
          <a:picLocks/>
        </xdr:cNvPicPr>
      </xdr:nvPicPr>
      <xdr:blipFill>
        <a:blip xmlns:r="http://schemas.openxmlformats.org/officeDocument/2006/relationships" r:embed="rId110" cstate="print"/>
        <a:srcRect/>
        <a:stretch>
          <a:fillRect/>
        </a:stretch>
      </xdr:blipFill>
      <xdr:spPr bwMode="auto">
        <a:xfrm>
          <a:off x="990600" y="31299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400050</xdr:colOff>
      <xdr:row>140</xdr:row>
      <xdr:rowOff>38100</xdr:rowOff>
    </xdr:from>
    <xdr:to>
      <xdr:col>4</xdr:col>
      <xdr:colOff>2038350</xdr:colOff>
      <xdr:row>140</xdr:row>
      <xdr:rowOff>2400300</xdr:rowOff>
    </xdr:to>
    <xdr:pic>
      <xdr:nvPicPr>
        <xdr:cNvPr id="1150" name="Рисунок 252"/>
        <xdr:cNvPicPr>
          <a:picLocks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 bwMode="auto">
        <a:xfrm>
          <a:off x="1009650" y="315537850"/>
          <a:ext cx="16383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141</xdr:row>
      <xdr:rowOff>38100</xdr:rowOff>
    </xdr:from>
    <xdr:to>
      <xdr:col>4</xdr:col>
      <xdr:colOff>2057400</xdr:colOff>
      <xdr:row>142</xdr:row>
      <xdr:rowOff>1136650</xdr:rowOff>
    </xdr:to>
    <xdr:pic>
      <xdr:nvPicPr>
        <xdr:cNvPr id="1151" name="Рисунок 254"/>
        <xdr:cNvPicPr>
          <a:picLocks/>
        </xdr:cNvPicPr>
      </xdr:nvPicPr>
      <xdr:blipFill>
        <a:blip xmlns:r="http://schemas.openxmlformats.org/officeDocument/2006/relationships" r:embed="rId112" cstate="print"/>
        <a:srcRect/>
        <a:stretch>
          <a:fillRect/>
        </a:stretch>
      </xdr:blipFill>
      <xdr:spPr bwMode="auto">
        <a:xfrm>
          <a:off x="990600" y="318077850"/>
          <a:ext cx="1676400" cy="236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400050</xdr:colOff>
      <xdr:row>143</xdr:row>
      <xdr:rowOff>38100</xdr:rowOff>
    </xdr:from>
    <xdr:to>
      <xdr:col>4</xdr:col>
      <xdr:colOff>2038350</xdr:colOff>
      <xdr:row>143</xdr:row>
      <xdr:rowOff>2400300</xdr:rowOff>
    </xdr:to>
    <xdr:pic>
      <xdr:nvPicPr>
        <xdr:cNvPr id="1152" name="Рисунок 256"/>
        <xdr:cNvPicPr>
          <a:picLocks/>
        </xdr:cNvPicPr>
      </xdr:nvPicPr>
      <xdr:blipFill>
        <a:blip xmlns:r="http://schemas.openxmlformats.org/officeDocument/2006/relationships" r:embed="rId113" cstate="print"/>
        <a:srcRect/>
        <a:stretch>
          <a:fillRect/>
        </a:stretch>
      </xdr:blipFill>
      <xdr:spPr bwMode="auto">
        <a:xfrm>
          <a:off x="1009650" y="320617850"/>
          <a:ext cx="16383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144</xdr:row>
      <xdr:rowOff>38100</xdr:rowOff>
    </xdr:from>
    <xdr:to>
      <xdr:col>4</xdr:col>
      <xdr:colOff>2057400</xdr:colOff>
      <xdr:row>144</xdr:row>
      <xdr:rowOff>2400300</xdr:rowOff>
    </xdr:to>
    <xdr:pic>
      <xdr:nvPicPr>
        <xdr:cNvPr id="1153" name="Рисунок 258"/>
        <xdr:cNvPicPr>
          <a:picLocks/>
        </xdr:cNvPicPr>
      </xdr:nvPicPr>
      <xdr:blipFill>
        <a:blip xmlns:r="http://schemas.openxmlformats.org/officeDocument/2006/relationships" r:embed="rId114" cstate="print"/>
        <a:srcRect/>
        <a:stretch>
          <a:fillRect/>
        </a:stretch>
      </xdr:blipFill>
      <xdr:spPr bwMode="auto">
        <a:xfrm>
          <a:off x="990600" y="32315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400050</xdr:colOff>
      <xdr:row>145</xdr:row>
      <xdr:rowOff>38100</xdr:rowOff>
    </xdr:from>
    <xdr:to>
      <xdr:col>4</xdr:col>
      <xdr:colOff>2038350</xdr:colOff>
      <xdr:row>145</xdr:row>
      <xdr:rowOff>2400300</xdr:rowOff>
    </xdr:to>
    <xdr:pic>
      <xdr:nvPicPr>
        <xdr:cNvPr id="1154" name="Рисунок 260"/>
        <xdr:cNvPicPr>
          <a:picLocks/>
        </xdr:cNvPicPr>
      </xdr:nvPicPr>
      <xdr:blipFill>
        <a:blip xmlns:r="http://schemas.openxmlformats.org/officeDocument/2006/relationships" r:embed="rId115" cstate="print"/>
        <a:srcRect/>
        <a:stretch>
          <a:fillRect/>
        </a:stretch>
      </xdr:blipFill>
      <xdr:spPr bwMode="auto">
        <a:xfrm>
          <a:off x="1009650" y="325697850"/>
          <a:ext cx="16383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146</xdr:row>
      <xdr:rowOff>38100</xdr:rowOff>
    </xdr:from>
    <xdr:to>
      <xdr:col>4</xdr:col>
      <xdr:colOff>2057400</xdr:colOff>
      <xdr:row>146</xdr:row>
      <xdr:rowOff>2400300</xdr:rowOff>
    </xdr:to>
    <xdr:pic>
      <xdr:nvPicPr>
        <xdr:cNvPr id="1155" name="Рисунок 262"/>
        <xdr:cNvPicPr>
          <a:picLocks/>
        </xdr:cNvPicPr>
      </xdr:nvPicPr>
      <xdr:blipFill>
        <a:blip xmlns:r="http://schemas.openxmlformats.org/officeDocument/2006/relationships" r:embed="rId116" cstate="print"/>
        <a:srcRect/>
        <a:stretch>
          <a:fillRect/>
        </a:stretch>
      </xdr:blipFill>
      <xdr:spPr bwMode="auto">
        <a:xfrm>
          <a:off x="990600" y="32823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147</xdr:row>
      <xdr:rowOff>38100</xdr:rowOff>
    </xdr:from>
    <xdr:to>
      <xdr:col>4</xdr:col>
      <xdr:colOff>2057400</xdr:colOff>
      <xdr:row>147</xdr:row>
      <xdr:rowOff>2400300</xdr:rowOff>
    </xdr:to>
    <xdr:pic>
      <xdr:nvPicPr>
        <xdr:cNvPr id="1156" name="Рисунок 264"/>
        <xdr:cNvPicPr>
          <a:picLocks/>
        </xdr:cNvPicPr>
      </xdr:nvPicPr>
      <xdr:blipFill>
        <a:blip xmlns:r="http://schemas.openxmlformats.org/officeDocument/2006/relationships" r:embed="rId117" cstate="print"/>
        <a:srcRect/>
        <a:stretch>
          <a:fillRect/>
        </a:stretch>
      </xdr:blipFill>
      <xdr:spPr bwMode="auto">
        <a:xfrm>
          <a:off x="990600" y="33077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148</xdr:row>
      <xdr:rowOff>38100</xdr:rowOff>
    </xdr:from>
    <xdr:to>
      <xdr:col>4</xdr:col>
      <xdr:colOff>2057400</xdr:colOff>
      <xdr:row>148</xdr:row>
      <xdr:rowOff>2400300</xdr:rowOff>
    </xdr:to>
    <xdr:pic>
      <xdr:nvPicPr>
        <xdr:cNvPr id="1157" name="Рисунок 266"/>
        <xdr:cNvPicPr>
          <a:picLocks/>
        </xdr:cNvPicPr>
      </xdr:nvPicPr>
      <xdr:blipFill>
        <a:blip xmlns:r="http://schemas.openxmlformats.org/officeDocument/2006/relationships" r:embed="rId118" cstate="print"/>
        <a:srcRect/>
        <a:stretch>
          <a:fillRect/>
        </a:stretch>
      </xdr:blipFill>
      <xdr:spPr bwMode="auto">
        <a:xfrm>
          <a:off x="990600" y="33331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149</xdr:row>
      <xdr:rowOff>38100</xdr:rowOff>
    </xdr:from>
    <xdr:to>
      <xdr:col>4</xdr:col>
      <xdr:colOff>2057400</xdr:colOff>
      <xdr:row>149</xdr:row>
      <xdr:rowOff>2400300</xdr:rowOff>
    </xdr:to>
    <xdr:pic>
      <xdr:nvPicPr>
        <xdr:cNvPr id="1158" name="Рисунок 268"/>
        <xdr:cNvPicPr>
          <a:picLocks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990600" y="33585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150</xdr:row>
      <xdr:rowOff>38100</xdr:rowOff>
    </xdr:from>
    <xdr:to>
      <xdr:col>4</xdr:col>
      <xdr:colOff>2057400</xdr:colOff>
      <xdr:row>150</xdr:row>
      <xdr:rowOff>2400300</xdr:rowOff>
    </xdr:to>
    <xdr:pic>
      <xdr:nvPicPr>
        <xdr:cNvPr id="1159" name="Рисунок 270"/>
        <xdr:cNvPicPr>
          <a:picLocks/>
        </xdr:cNvPicPr>
      </xdr:nvPicPr>
      <xdr:blipFill>
        <a:blip xmlns:r="http://schemas.openxmlformats.org/officeDocument/2006/relationships" r:embed="rId120" cstate="print"/>
        <a:srcRect/>
        <a:stretch>
          <a:fillRect/>
        </a:stretch>
      </xdr:blipFill>
      <xdr:spPr bwMode="auto">
        <a:xfrm>
          <a:off x="990600" y="33839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151</xdr:row>
      <xdr:rowOff>38100</xdr:rowOff>
    </xdr:from>
    <xdr:to>
      <xdr:col>4</xdr:col>
      <xdr:colOff>2057400</xdr:colOff>
      <xdr:row>151</xdr:row>
      <xdr:rowOff>2400300</xdr:rowOff>
    </xdr:to>
    <xdr:pic>
      <xdr:nvPicPr>
        <xdr:cNvPr id="1160" name="Рисунок 272"/>
        <xdr:cNvPicPr>
          <a:picLocks/>
        </xdr:cNvPicPr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 bwMode="auto">
        <a:xfrm>
          <a:off x="990600" y="34093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400050</xdr:colOff>
      <xdr:row>152</xdr:row>
      <xdr:rowOff>38100</xdr:rowOff>
    </xdr:from>
    <xdr:to>
      <xdr:col>4</xdr:col>
      <xdr:colOff>2038350</xdr:colOff>
      <xdr:row>152</xdr:row>
      <xdr:rowOff>2400300</xdr:rowOff>
    </xdr:to>
    <xdr:pic>
      <xdr:nvPicPr>
        <xdr:cNvPr id="1161" name="Рисунок 274"/>
        <xdr:cNvPicPr>
          <a:picLocks/>
        </xdr:cNvPicPr>
      </xdr:nvPicPr>
      <xdr:blipFill>
        <a:blip xmlns:r="http://schemas.openxmlformats.org/officeDocument/2006/relationships" r:embed="rId122" cstate="print"/>
        <a:srcRect/>
        <a:stretch>
          <a:fillRect/>
        </a:stretch>
      </xdr:blipFill>
      <xdr:spPr bwMode="auto">
        <a:xfrm>
          <a:off x="1009650" y="343477850"/>
          <a:ext cx="16383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400050</xdr:colOff>
      <xdr:row>153</xdr:row>
      <xdr:rowOff>38100</xdr:rowOff>
    </xdr:from>
    <xdr:to>
      <xdr:col>4</xdr:col>
      <xdr:colOff>2038350</xdr:colOff>
      <xdr:row>154</xdr:row>
      <xdr:rowOff>1136650</xdr:rowOff>
    </xdr:to>
    <xdr:pic>
      <xdr:nvPicPr>
        <xdr:cNvPr id="1162" name="Рисунок 276"/>
        <xdr:cNvPicPr>
          <a:picLocks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 bwMode="auto">
        <a:xfrm>
          <a:off x="1009650" y="346017850"/>
          <a:ext cx="1638300" cy="236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155</xdr:row>
      <xdr:rowOff>38100</xdr:rowOff>
    </xdr:from>
    <xdr:to>
      <xdr:col>4</xdr:col>
      <xdr:colOff>2057400</xdr:colOff>
      <xdr:row>155</xdr:row>
      <xdr:rowOff>2400300</xdr:rowOff>
    </xdr:to>
    <xdr:pic>
      <xdr:nvPicPr>
        <xdr:cNvPr id="1163" name="Рисунок 278"/>
        <xdr:cNvPicPr>
          <a:picLocks/>
        </xdr:cNvPicPr>
      </xdr:nvPicPr>
      <xdr:blipFill>
        <a:blip xmlns:r="http://schemas.openxmlformats.org/officeDocument/2006/relationships" r:embed="rId124" cstate="print"/>
        <a:srcRect/>
        <a:stretch>
          <a:fillRect/>
        </a:stretch>
      </xdr:blipFill>
      <xdr:spPr bwMode="auto">
        <a:xfrm>
          <a:off x="990600" y="34855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156</xdr:row>
      <xdr:rowOff>38100</xdr:rowOff>
    </xdr:from>
    <xdr:to>
      <xdr:col>4</xdr:col>
      <xdr:colOff>2057400</xdr:colOff>
      <xdr:row>156</xdr:row>
      <xdr:rowOff>2400300</xdr:rowOff>
    </xdr:to>
    <xdr:pic>
      <xdr:nvPicPr>
        <xdr:cNvPr id="1164" name="Рисунок 280"/>
        <xdr:cNvPicPr>
          <a:picLocks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990600" y="35109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157</xdr:row>
      <xdr:rowOff>38100</xdr:rowOff>
    </xdr:from>
    <xdr:to>
      <xdr:col>4</xdr:col>
      <xdr:colOff>2057400</xdr:colOff>
      <xdr:row>158</xdr:row>
      <xdr:rowOff>1136650</xdr:rowOff>
    </xdr:to>
    <xdr:pic>
      <xdr:nvPicPr>
        <xdr:cNvPr id="1165" name="Рисунок 282"/>
        <xdr:cNvPicPr>
          <a:picLocks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 bwMode="auto">
        <a:xfrm>
          <a:off x="990600" y="353637850"/>
          <a:ext cx="1676400" cy="236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400050</xdr:colOff>
      <xdr:row>159</xdr:row>
      <xdr:rowOff>38100</xdr:rowOff>
    </xdr:from>
    <xdr:to>
      <xdr:col>4</xdr:col>
      <xdr:colOff>2038350</xdr:colOff>
      <xdr:row>159</xdr:row>
      <xdr:rowOff>2400300</xdr:rowOff>
    </xdr:to>
    <xdr:pic>
      <xdr:nvPicPr>
        <xdr:cNvPr id="1166" name="Рисунок 284"/>
        <xdr:cNvPicPr>
          <a:picLocks/>
        </xdr:cNvPicPr>
      </xdr:nvPicPr>
      <xdr:blipFill>
        <a:blip xmlns:r="http://schemas.openxmlformats.org/officeDocument/2006/relationships" r:embed="rId127" cstate="print"/>
        <a:srcRect/>
        <a:stretch>
          <a:fillRect/>
        </a:stretch>
      </xdr:blipFill>
      <xdr:spPr bwMode="auto">
        <a:xfrm>
          <a:off x="1009650" y="356177850"/>
          <a:ext cx="16383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160</xdr:row>
      <xdr:rowOff>38100</xdr:rowOff>
    </xdr:from>
    <xdr:to>
      <xdr:col>4</xdr:col>
      <xdr:colOff>2057400</xdr:colOff>
      <xdr:row>160</xdr:row>
      <xdr:rowOff>2400300</xdr:rowOff>
    </xdr:to>
    <xdr:pic>
      <xdr:nvPicPr>
        <xdr:cNvPr id="1167" name="Рисунок 286"/>
        <xdr:cNvPicPr>
          <a:picLocks/>
        </xdr:cNvPicPr>
      </xdr:nvPicPr>
      <xdr:blipFill>
        <a:blip xmlns:r="http://schemas.openxmlformats.org/officeDocument/2006/relationships" r:embed="rId128" cstate="print"/>
        <a:srcRect/>
        <a:stretch>
          <a:fillRect/>
        </a:stretch>
      </xdr:blipFill>
      <xdr:spPr bwMode="auto">
        <a:xfrm>
          <a:off x="990600" y="35871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161</xdr:row>
      <xdr:rowOff>38100</xdr:rowOff>
    </xdr:from>
    <xdr:to>
      <xdr:col>4</xdr:col>
      <xdr:colOff>2057400</xdr:colOff>
      <xdr:row>161</xdr:row>
      <xdr:rowOff>2400300</xdr:rowOff>
    </xdr:to>
    <xdr:pic>
      <xdr:nvPicPr>
        <xdr:cNvPr id="1168" name="Рисунок 288"/>
        <xdr:cNvPicPr>
          <a:picLocks/>
        </xdr:cNvPicPr>
      </xdr:nvPicPr>
      <xdr:blipFill>
        <a:blip xmlns:r="http://schemas.openxmlformats.org/officeDocument/2006/relationships" r:embed="rId129" cstate="print"/>
        <a:srcRect/>
        <a:stretch>
          <a:fillRect/>
        </a:stretch>
      </xdr:blipFill>
      <xdr:spPr bwMode="auto">
        <a:xfrm>
          <a:off x="990600" y="36125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162</xdr:row>
      <xdr:rowOff>38100</xdr:rowOff>
    </xdr:from>
    <xdr:to>
      <xdr:col>4</xdr:col>
      <xdr:colOff>2057400</xdr:colOff>
      <xdr:row>163</xdr:row>
      <xdr:rowOff>1136650</xdr:rowOff>
    </xdr:to>
    <xdr:pic>
      <xdr:nvPicPr>
        <xdr:cNvPr id="1169" name="Рисунок 290"/>
        <xdr:cNvPicPr>
          <a:picLocks/>
        </xdr:cNvPicPr>
      </xdr:nvPicPr>
      <xdr:blipFill>
        <a:blip xmlns:r="http://schemas.openxmlformats.org/officeDocument/2006/relationships" r:embed="rId130" cstate="print"/>
        <a:srcRect/>
        <a:stretch>
          <a:fillRect/>
        </a:stretch>
      </xdr:blipFill>
      <xdr:spPr bwMode="auto">
        <a:xfrm>
          <a:off x="990600" y="363797850"/>
          <a:ext cx="1676400" cy="236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164</xdr:row>
      <xdr:rowOff>38100</xdr:rowOff>
    </xdr:from>
    <xdr:to>
      <xdr:col>4</xdr:col>
      <xdr:colOff>2057400</xdr:colOff>
      <xdr:row>164</xdr:row>
      <xdr:rowOff>2400300</xdr:rowOff>
    </xdr:to>
    <xdr:pic>
      <xdr:nvPicPr>
        <xdr:cNvPr id="1170" name="Рисунок 292"/>
        <xdr:cNvPicPr>
          <a:picLocks/>
        </xdr:cNvPicPr>
      </xdr:nvPicPr>
      <xdr:blipFill>
        <a:blip xmlns:r="http://schemas.openxmlformats.org/officeDocument/2006/relationships" r:embed="rId131" cstate="print"/>
        <a:srcRect/>
        <a:stretch>
          <a:fillRect/>
        </a:stretch>
      </xdr:blipFill>
      <xdr:spPr bwMode="auto">
        <a:xfrm>
          <a:off x="990600" y="36633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311150</xdr:colOff>
      <xdr:row>165</xdr:row>
      <xdr:rowOff>38100</xdr:rowOff>
    </xdr:from>
    <xdr:to>
      <xdr:col>4</xdr:col>
      <xdr:colOff>2127250</xdr:colOff>
      <xdr:row>165</xdr:row>
      <xdr:rowOff>2400300</xdr:rowOff>
    </xdr:to>
    <xdr:pic>
      <xdr:nvPicPr>
        <xdr:cNvPr id="1171" name="Рисунок 294"/>
        <xdr:cNvPicPr>
          <a:picLocks/>
        </xdr:cNvPicPr>
      </xdr:nvPicPr>
      <xdr:blipFill>
        <a:blip xmlns:r="http://schemas.openxmlformats.org/officeDocument/2006/relationships" r:embed="rId132" cstate="print"/>
        <a:srcRect/>
        <a:stretch>
          <a:fillRect/>
        </a:stretch>
      </xdr:blipFill>
      <xdr:spPr bwMode="auto">
        <a:xfrm>
          <a:off x="920750" y="368877850"/>
          <a:ext cx="18161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438150</xdr:colOff>
      <xdr:row>166</xdr:row>
      <xdr:rowOff>38100</xdr:rowOff>
    </xdr:from>
    <xdr:to>
      <xdr:col>4</xdr:col>
      <xdr:colOff>2000250</xdr:colOff>
      <xdr:row>166</xdr:row>
      <xdr:rowOff>2400300</xdr:rowOff>
    </xdr:to>
    <xdr:pic>
      <xdr:nvPicPr>
        <xdr:cNvPr id="1172" name="Рисунок 296"/>
        <xdr:cNvPicPr>
          <a:picLocks/>
        </xdr:cNvPicPr>
      </xdr:nvPicPr>
      <xdr:blipFill>
        <a:blip xmlns:r="http://schemas.openxmlformats.org/officeDocument/2006/relationships" r:embed="rId133" cstate="print"/>
        <a:srcRect/>
        <a:stretch>
          <a:fillRect/>
        </a:stretch>
      </xdr:blipFill>
      <xdr:spPr bwMode="auto">
        <a:xfrm>
          <a:off x="1047750" y="371417850"/>
          <a:ext cx="15621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438150</xdr:colOff>
      <xdr:row>167</xdr:row>
      <xdr:rowOff>38100</xdr:rowOff>
    </xdr:from>
    <xdr:to>
      <xdr:col>4</xdr:col>
      <xdr:colOff>2000250</xdr:colOff>
      <xdr:row>167</xdr:row>
      <xdr:rowOff>2400300</xdr:rowOff>
    </xdr:to>
    <xdr:pic>
      <xdr:nvPicPr>
        <xdr:cNvPr id="1173" name="Рисунок 298"/>
        <xdr:cNvPicPr>
          <a:picLocks/>
        </xdr:cNvPicPr>
      </xdr:nvPicPr>
      <xdr:blipFill>
        <a:blip xmlns:r="http://schemas.openxmlformats.org/officeDocument/2006/relationships" r:embed="rId134" cstate="print"/>
        <a:srcRect/>
        <a:stretch>
          <a:fillRect/>
        </a:stretch>
      </xdr:blipFill>
      <xdr:spPr bwMode="auto">
        <a:xfrm>
          <a:off x="1047750" y="373957850"/>
          <a:ext cx="15621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438150</xdr:colOff>
      <xdr:row>168</xdr:row>
      <xdr:rowOff>38100</xdr:rowOff>
    </xdr:from>
    <xdr:to>
      <xdr:col>4</xdr:col>
      <xdr:colOff>2000250</xdr:colOff>
      <xdr:row>168</xdr:row>
      <xdr:rowOff>2400300</xdr:rowOff>
    </xdr:to>
    <xdr:pic>
      <xdr:nvPicPr>
        <xdr:cNvPr id="1174" name="Рисунок 300"/>
        <xdr:cNvPicPr>
          <a:picLocks/>
        </xdr:cNvPicPr>
      </xdr:nvPicPr>
      <xdr:blipFill>
        <a:blip xmlns:r="http://schemas.openxmlformats.org/officeDocument/2006/relationships" r:embed="rId135" cstate="print"/>
        <a:srcRect/>
        <a:stretch>
          <a:fillRect/>
        </a:stretch>
      </xdr:blipFill>
      <xdr:spPr bwMode="auto">
        <a:xfrm>
          <a:off x="1047750" y="376497850"/>
          <a:ext cx="15621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425450</xdr:colOff>
      <xdr:row>169</xdr:row>
      <xdr:rowOff>38100</xdr:rowOff>
    </xdr:from>
    <xdr:to>
      <xdr:col>4</xdr:col>
      <xdr:colOff>2012950</xdr:colOff>
      <xdr:row>169</xdr:row>
      <xdr:rowOff>2400300</xdr:rowOff>
    </xdr:to>
    <xdr:pic>
      <xdr:nvPicPr>
        <xdr:cNvPr id="1175" name="Рисунок 302"/>
        <xdr:cNvPicPr>
          <a:picLocks/>
        </xdr:cNvPicPr>
      </xdr:nvPicPr>
      <xdr:blipFill>
        <a:blip xmlns:r="http://schemas.openxmlformats.org/officeDocument/2006/relationships" r:embed="rId136" cstate="print"/>
        <a:srcRect/>
        <a:stretch>
          <a:fillRect/>
        </a:stretch>
      </xdr:blipFill>
      <xdr:spPr bwMode="auto">
        <a:xfrm>
          <a:off x="1035050" y="379037850"/>
          <a:ext cx="15875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438150</xdr:colOff>
      <xdr:row>170</xdr:row>
      <xdr:rowOff>38100</xdr:rowOff>
    </xdr:from>
    <xdr:to>
      <xdr:col>4</xdr:col>
      <xdr:colOff>2000250</xdr:colOff>
      <xdr:row>170</xdr:row>
      <xdr:rowOff>2400300</xdr:rowOff>
    </xdr:to>
    <xdr:pic>
      <xdr:nvPicPr>
        <xdr:cNvPr id="1176" name="Рисунок 304"/>
        <xdr:cNvPicPr>
          <a:picLocks/>
        </xdr:cNvPicPr>
      </xdr:nvPicPr>
      <xdr:blipFill>
        <a:blip xmlns:r="http://schemas.openxmlformats.org/officeDocument/2006/relationships" r:embed="rId137" cstate="print"/>
        <a:srcRect/>
        <a:stretch>
          <a:fillRect/>
        </a:stretch>
      </xdr:blipFill>
      <xdr:spPr bwMode="auto">
        <a:xfrm>
          <a:off x="1047750" y="381577850"/>
          <a:ext cx="15621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425450</xdr:colOff>
      <xdr:row>171</xdr:row>
      <xdr:rowOff>38100</xdr:rowOff>
    </xdr:from>
    <xdr:to>
      <xdr:col>4</xdr:col>
      <xdr:colOff>2012950</xdr:colOff>
      <xdr:row>171</xdr:row>
      <xdr:rowOff>2400300</xdr:rowOff>
    </xdr:to>
    <xdr:pic>
      <xdr:nvPicPr>
        <xdr:cNvPr id="1177" name="Рисунок 306"/>
        <xdr:cNvPicPr>
          <a:picLocks/>
        </xdr:cNvPicPr>
      </xdr:nvPicPr>
      <xdr:blipFill>
        <a:blip xmlns:r="http://schemas.openxmlformats.org/officeDocument/2006/relationships" r:embed="rId138" cstate="print"/>
        <a:srcRect/>
        <a:stretch>
          <a:fillRect/>
        </a:stretch>
      </xdr:blipFill>
      <xdr:spPr bwMode="auto">
        <a:xfrm>
          <a:off x="1035050" y="384117850"/>
          <a:ext cx="15875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400050</xdr:colOff>
      <xdr:row>172</xdr:row>
      <xdr:rowOff>38100</xdr:rowOff>
    </xdr:from>
    <xdr:to>
      <xdr:col>4</xdr:col>
      <xdr:colOff>2038350</xdr:colOff>
      <xdr:row>172</xdr:row>
      <xdr:rowOff>2400300</xdr:rowOff>
    </xdr:to>
    <xdr:pic>
      <xdr:nvPicPr>
        <xdr:cNvPr id="1178" name="Рисунок 308"/>
        <xdr:cNvPicPr>
          <a:picLocks/>
        </xdr:cNvPicPr>
      </xdr:nvPicPr>
      <xdr:blipFill>
        <a:blip xmlns:r="http://schemas.openxmlformats.org/officeDocument/2006/relationships" r:embed="rId139" cstate="print"/>
        <a:srcRect/>
        <a:stretch>
          <a:fillRect/>
        </a:stretch>
      </xdr:blipFill>
      <xdr:spPr bwMode="auto">
        <a:xfrm>
          <a:off x="1009650" y="386657850"/>
          <a:ext cx="16383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146050</xdr:colOff>
      <xdr:row>173</xdr:row>
      <xdr:rowOff>38100</xdr:rowOff>
    </xdr:from>
    <xdr:to>
      <xdr:col>4</xdr:col>
      <xdr:colOff>2292350</xdr:colOff>
      <xdr:row>173</xdr:row>
      <xdr:rowOff>2400300</xdr:rowOff>
    </xdr:to>
    <xdr:pic>
      <xdr:nvPicPr>
        <xdr:cNvPr id="1179" name="Рисунок 310"/>
        <xdr:cNvPicPr>
          <a:picLocks/>
        </xdr:cNvPicPr>
      </xdr:nvPicPr>
      <xdr:blipFill>
        <a:blip xmlns:r="http://schemas.openxmlformats.org/officeDocument/2006/relationships" r:embed="rId140" cstate="print"/>
        <a:srcRect/>
        <a:stretch>
          <a:fillRect/>
        </a:stretch>
      </xdr:blipFill>
      <xdr:spPr bwMode="auto">
        <a:xfrm>
          <a:off x="755650" y="389197850"/>
          <a:ext cx="21463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381000</xdr:colOff>
      <xdr:row>174</xdr:row>
      <xdr:rowOff>38100</xdr:rowOff>
    </xdr:from>
    <xdr:to>
      <xdr:col>4</xdr:col>
      <xdr:colOff>2057400</xdr:colOff>
      <xdr:row>174</xdr:row>
      <xdr:rowOff>2400300</xdr:rowOff>
    </xdr:to>
    <xdr:pic>
      <xdr:nvPicPr>
        <xdr:cNvPr id="1180" name="Рисунок 312"/>
        <xdr:cNvPicPr>
          <a:picLocks/>
        </xdr:cNvPicPr>
      </xdr:nvPicPr>
      <xdr:blipFill>
        <a:blip xmlns:r="http://schemas.openxmlformats.org/officeDocument/2006/relationships" r:embed="rId141" cstate="print"/>
        <a:srcRect/>
        <a:stretch>
          <a:fillRect/>
        </a:stretch>
      </xdr:blipFill>
      <xdr:spPr bwMode="auto">
        <a:xfrm>
          <a:off x="990600" y="391737850"/>
          <a:ext cx="16764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203200</xdr:colOff>
      <xdr:row>175</xdr:row>
      <xdr:rowOff>38100</xdr:rowOff>
    </xdr:from>
    <xdr:to>
      <xdr:col>4</xdr:col>
      <xdr:colOff>2235200</xdr:colOff>
      <xdr:row>177</xdr:row>
      <xdr:rowOff>723900</xdr:rowOff>
    </xdr:to>
    <xdr:pic>
      <xdr:nvPicPr>
        <xdr:cNvPr id="1181" name="Рисунок 314"/>
        <xdr:cNvPicPr>
          <a:picLocks/>
        </xdr:cNvPicPr>
      </xdr:nvPicPr>
      <xdr:blipFill>
        <a:blip xmlns:r="http://schemas.openxmlformats.org/officeDocument/2006/relationships" r:embed="rId142" cstate="print"/>
        <a:srcRect/>
        <a:stretch>
          <a:fillRect/>
        </a:stretch>
      </xdr:blipFill>
      <xdr:spPr bwMode="auto">
        <a:xfrm>
          <a:off x="812800" y="394277850"/>
          <a:ext cx="2032000" cy="237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438150</xdr:colOff>
      <xdr:row>178</xdr:row>
      <xdr:rowOff>38100</xdr:rowOff>
    </xdr:from>
    <xdr:to>
      <xdr:col>4</xdr:col>
      <xdr:colOff>2000250</xdr:colOff>
      <xdr:row>178</xdr:row>
      <xdr:rowOff>2400300</xdr:rowOff>
    </xdr:to>
    <xdr:pic>
      <xdr:nvPicPr>
        <xdr:cNvPr id="1182" name="Рисунок 316"/>
        <xdr:cNvPicPr>
          <a:picLocks/>
        </xdr:cNvPicPr>
      </xdr:nvPicPr>
      <xdr:blipFill>
        <a:blip xmlns:r="http://schemas.openxmlformats.org/officeDocument/2006/relationships" r:embed="rId143" cstate="print"/>
        <a:srcRect/>
        <a:stretch>
          <a:fillRect/>
        </a:stretch>
      </xdr:blipFill>
      <xdr:spPr bwMode="auto">
        <a:xfrm>
          <a:off x="1047750" y="396811500"/>
          <a:ext cx="15621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Пользователь 1" refreshedDate="46132.742179976849" createdVersion="8" refreshedVersion="8" minRefreshableVersion="3" recordCount="176">
  <cacheSource type="worksheet">
    <worksheetSource ref="A3:AU179" sheet="Specification"/>
  </cacheSource>
  <cacheFields count="52">
    <cacheField name="SEASON" numFmtId="0">
      <sharedItems/>
    </cacheField>
    <cacheField name="SEASON2" numFmtId="0">
      <sharedItems/>
    </cacheField>
    <cacheField name="YEAR OF COLLECTION" numFmtId="0">
      <sharedItems containsBlank="1"/>
    </cacheField>
    <cacheField name="ARTICLE" numFmtId="0">
      <sharedItems/>
    </cacheField>
    <cacheField name="IMAGE 1" numFmtId="0">
      <sharedItems/>
    </cacheField>
    <cacheField name="IMAGE 2" numFmtId="0">
      <sharedItems containsBlank="1"/>
    </cacheField>
    <cacheField name="IMAGE 3" numFmtId="0">
      <sharedItems containsBlank="1"/>
    </cacheField>
    <cacheField name="IMAGE 4" numFmtId="0">
      <sharedItems containsBlank="1"/>
    </cacheField>
    <cacheField name="IMAGES MATCH" numFmtId="0">
      <sharedItems/>
    </cacheField>
    <cacheField name="FULL ARTICLE" numFmtId="0">
      <sharedItems/>
    </cacheField>
    <cacheField name="COLOR" numFmtId="0">
      <sharedItems/>
    </cacheField>
    <cacheField name="COLOR DESCRIPTION" numFmtId="0">
      <sharedItems/>
    </cacheField>
    <cacheField name="PRODUCT NAME" numFmtId="0">
      <sharedItems count="17">
        <s v="SWEATSHIRT"/>
        <s v="T-SHIRT"/>
        <s v="POLO"/>
        <s v="T-SHIRT LONG SLEEVE"/>
        <s v="DRESS"/>
        <s v="SWEATER"/>
        <s v="JUMPER"/>
        <s v="JEANS"/>
        <s v="SKIRT"/>
        <s v="BLAZER"/>
        <s v="PANTS"/>
        <s v="BLOUSON"/>
        <s v="COAT"/>
        <s v="DOWN JACKET"/>
        <s v="BRIEFS 2 PACK"/>
        <s v="CAP"/>
        <s v="PANAMA"/>
      </sharedItems>
    </cacheField>
    <cacheField name="SUPPL. CATEGORY" numFmtId="0">
      <sharedItems/>
    </cacheField>
    <cacheField name="SUPPL. DESCRIPTION" numFmtId="0">
      <sharedItems/>
    </cacheField>
    <cacheField name="COMPOSITION 1" numFmtId="0">
      <sharedItems/>
    </cacheField>
    <cacheField name="COMPOSITION 2" numFmtId="0">
      <sharedItems/>
    </cacheField>
    <cacheField name="COMPOSITION 3" numFmtId="0">
      <sharedItems/>
    </cacheField>
    <cacheField name="COMPOSITION 4" numFmtId="0">
      <sharedItems/>
    </cacheField>
    <cacheField name="PARENT GROUP" numFmtId="0">
      <sharedItems count="1">
        <s v="ADULT"/>
      </sharedItems>
    </cacheField>
    <cacheField name="GENDER" numFmtId="0">
      <sharedItems count="2">
        <s v="FEMALE"/>
        <s v="MALE"/>
      </sharedItems>
    </cacheField>
    <cacheField name="BRAND" numFmtId="0">
      <sharedItems/>
    </cacheField>
    <cacheField name="MADE IN" numFmtId="0">
      <sharedItems/>
    </cacheField>
    <cacheField name="WHS" numFmtId="0">
      <sharedItems containsSemiMixedTypes="0" containsString="0" containsNumber="1" containsInteger="1" minValue="11" maxValue="307"/>
    </cacheField>
    <cacheField name="RRP" numFmtId="0">
      <sharedItems containsSemiMixedTypes="0" containsString="0" containsNumber="1" minValue="29" maxValue="828.9"/>
    </cacheField>
    <cacheField name="PRICE" numFmtId="0">
      <sharedItems containsSemiMixedTypes="0" containsString="0" containsNumber="1" minValue="29" maxValue="828.9"/>
    </cacheField>
    <cacheField name="SIZE COUNT" numFmtId="0">
      <sharedItems containsSemiMixedTypes="0" containsString="0" containsNumber="1" containsInteger="1" minValue="1" maxValue="6"/>
    </cacheField>
    <cacheField name="QTY" numFmtId="0">
      <sharedItems containsSemiMixedTypes="0" containsString="0" containsNumber="1" containsInteger="1" minValue="2" maxValue="114"/>
    </cacheField>
    <cacheField name="UN" numFmtId="0">
      <sharedItems containsString="0" containsBlank="1" containsNumber="1" containsInteger="1" minValue="5" maxValue="28"/>
    </cacheField>
    <cacheField name="XXS" numFmtId="0">
      <sharedItems containsString="0" containsBlank="1" containsNumber="1" containsInteger="1" minValue="1" maxValue="1"/>
    </cacheField>
    <cacheField name="XS" numFmtId="0">
      <sharedItems containsString="0" containsBlank="1" containsNumber="1" containsInteger="1" minValue="1" maxValue="3"/>
    </cacheField>
    <cacheField name="S" numFmtId="0">
      <sharedItems containsString="0" containsBlank="1" containsNumber="1" containsInteger="1" minValue="1" maxValue="16"/>
    </cacheField>
    <cacheField name="M" numFmtId="0">
      <sharedItems containsString="0" containsBlank="1" containsNumber="1" containsInteger="1" minValue="1" maxValue="27"/>
    </cacheField>
    <cacheField name="L" numFmtId="0">
      <sharedItems containsString="0" containsBlank="1" containsNumber="1" containsInteger="1" minValue="1" maxValue="30"/>
    </cacheField>
    <cacheField name="XL" numFmtId="0">
      <sharedItems containsString="0" containsBlank="1" containsNumber="1" containsInteger="1" minValue="1" maxValue="25"/>
    </cacheField>
    <cacheField name="XXL" numFmtId="0">
      <sharedItems containsString="0" containsBlank="1" containsNumber="1" containsInteger="1" minValue="1" maxValue="16"/>
    </cacheField>
    <cacheField name="3XL" numFmtId="0">
      <sharedItems containsString="0" containsBlank="1" containsNumber="1" containsInteger="1" minValue="1" maxValue="4"/>
    </cacheField>
    <cacheField name="4XL" numFmtId="0">
      <sharedItems containsString="0" containsBlank="1" containsNumber="1" containsInteger="1" minValue="1" maxValue="4"/>
    </cacheField>
    <cacheField name="26" numFmtId="0">
      <sharedItems containsString="0" containsBlank="1" containsNumber="1" containsInteger="1" minValue="1" maxValue="2"/>
    </cacheField>
    <cacheField name="27" numFmtId="0">
      <sharedItems containsString="0" containsBlank="1" containsNumber="1" containsInteger="1" minValue="1" maxValue="6"/>
    </cacheField>
    <cacheField name="28" numFmtId="0">
      <sharedItems containsString="0" containsBlank="1" containsNumber="1" containsInteger="1" minValue="1" maxValue="1"/>
    </cacheField>
    <cacheField name="29" numFmtId="0">
      <sharedItems containsString="0" containsBlank="1" containsNumber="1" containsInteger="1" minValue="1" maxValue="1"/>
    </cacheField>
    <cacheField name="30" numFmtId="0">
      <sharedItems containsString="0" containsBlank="1" containsNumber="1" containsInteger="1" minValue="1" maxValue="1"/>
    </cacheField>
    <cacheField name="38" numFmtId="0">
      <sharedItems containsString="0" containsBlank="1" containsNumber="1" containsInteger="1" minValue="1" maxValue="3"/>
    </cacheField>
    <cacheField name="40" numFmtId="0">
      <sharedItems containsString="0" containsBlank="1" containsNumber="1" containsInteger="1" minValue="1" maxValue="4"/>
    </cacheField>
    <cacheField name="42" numFmtId="0">
      <sharedItems containsString="0" containsBlank="1" containsNumber="1" containsInteger="1" minValue="1" maxValue="3"/>
    </cacheField>
    <cacheField name="44" numFmtId="0">
      <sharedItems containsString="0" containsBlank="1" containsNumber="1" containsInteger="1" minValue="1" maxValue="1"/>
    </cacheField>
    <cacheField name="46" numFmtId="0">
      <sharedItems containsString="0" containsBlank="1" containsNumber="1" containsInteger="1" minValue="1" maxValue="1"/>
    </cacheField>
    <cacheField name="48" numFmtId="0">
      <sharedItems containsString="0" containsBlank="1" containsNumber="1" containsInteger="1" minValue="2" maxValue="5"/>
    </cacheField>
    <cacheField name="50" numFmtId="0">
      <sharedItems containsString="0" containsBlank="1" containsNumber="1" containsInteger="1" minValue="2" maxValue="4"/>
    </cacheField>
    <cacheField name="52" numFmtId="0">
      <sharedItems containsString="0" containsBlank="1" containsNumber="1" containsInteger="1" minValue="1" maxValue="3"/>
    </cacheField>
    <cacheField name="54" numFmtId="0">
      <sharedItems containsString="0" containsBlank="1" containsNumber="1" containsInteger="1" minValue="2" maxValue="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76">
  <r>
    <s v="FW 2024"/>
    <s v="FW"/>
    <s v="2024"/>
    <s v="24I0I2PA0209003"/>
    <s v="https://bundlexv2.s3.eu-west-1.amazonaws.com/ICEBERG/Takeoff/24I0I2PA0209003_9000_01_d0552c4d-790f-4d49-98d1-f79fe4f8d159.jpg"/>
    <m/>
    <m/>
    <m/>
    <s v="YES"/>
    <s v="24I0I2PA02090038992"/>
    <s v="8992"/>
    <s v="LIGHT GREY MELANGE"/>
    <x v="0"/>
    <s v="01 MAGLIERIA"/>
    <s v="MAGLIERIA"/>
    <s v="70% FLEECE WOOL 30% CASHMERE"/>
    <s v="NO INFO"/>
    <s v="MAIN FABRIC: 70% FLEECE WOOL 30% CASHMERE"/>
    <s v="NO INFO"/>
    <x v="0"/>
    <x v="0"/>
    <s v="ICEBERG"/>
    <s v="CHINA"/>
    <n v="196"/>
    <n v="529.20000000000005"/>
    <n v="529.20000000000005"/>
    <n v="4"/>
    <n v="12"/>
    <m/>
    <m/>
    <n v="2"/>
    <n v="4"/>
    <n v="4"/>
    <n v="2"/>
    <m/>
    <m/>
    <m/>
    <m/>
    <m/>
    <m/>
    <m/>
    <m/>
    <m/>
    <m/>
    <m/>
    <m/>
    <m/>
    <m/>
    <m/>
    <m/>
    <m/>
    <m/>
  </r>
  <r>
    <s v="FW 2024"/>
    <s v="FW"/>
    <s v="2024"/>
    <s v="24I0I2PE0526314"/>
    <s v="https://bundlexv2.s3.eu-west-1.amazonaws.com/ICEBERG/Takeoff/24I0I2PE0526314_8784_01_9a9ca8c7-8a0b-4e23-a87a-8a9f789de194.jpg"/>
    <m/>
    <m/>
    <m/>
    <s v="YES"/>
    <s v="24I0I2PE05263148784"/>
    <s v="8784"/>
    <s v="ANTHRACITE"/>
    <x v="0"/>
    <s v="05 FELPE"/>
    <s v="FELPE"/>
    <s v="100% COTTON"/>
    <s v="COSTINE: 100% COTTON"/>
    <s v="MAIN FABRIC: 100% COTTON"/>
    <s v="NO INFO"/>
    <x v="0"/>
    <x v="0"/>
    <s v="ICEBERG"/>
    <s v="TURKEY"/>
    <n v="111"/>
    <n v="299.7"/>
    <n v="299.7"/>
    <n v="4"/>
    <n v="6"/>
    <m/>
    <n v="1"/>
    <n v="2"/>
    <n v="2"/>
    <n v="1"/>
    <m/>
    <m/>
    <m/>
    <m/>
    <m/>
    <m/>
    <m/>
    <m/>
    <m/>
    <m/>
    <m/>
    <m/>
    <m/>
    <m/>
    <m/>
    <m/>
    <m/>
    <m/>
    <m/>
  </r>
  <r>
    <s v="FW 2024"/>
    <s v="FW"/>
    <s v="2024"/>
    <s v="24I0I2PE1614608"/>
    <s v="https://bundlexv2.s3.eu-west-1.amazonaws.com/ICEBERG/Takeoff/24I0I2PE1614608_8933_01_587d6ebb-e310-43a6-9bc8-3471810b3259.jpg"/>
    <m/>
    <m/>
    <m/>
    <s v="YES"/>
    <s v="24I0I2PE16146088933"/>
    <s v="8933"/>
    <s v="LIGHT GREY MELANGE"/>
    <x v="0"/>
    <s v="05 FELPE"/>
    <s v="FELPE"/>
    <s v="50% POLYESTER 35% ACRYL 15% WOOL"/>
    <s v="COSTINE: 40% POLYAMID 30% WOOL 30% ACRYL"/>
    <s v="MAIN FABRIC: 50% POLYESTER 35% ACRYL 15% WOOL"/>
    <s v="NO INFO"/>
    <x v="0"/>
    <x v="0"/>
    <s v="ICEBERG"/>
    <s v="ROMANIA"/>
    <n v="144"/>
    <n v="388.8"/>
    <n v="388.8"/>
    <n v="4"/>
    <n v="5"/>
    <m/>
    <m/>
    <m/>
    <m/>
    <m/>
    <m/>
    <m/>
    <m/>
    <m/>
    <m/>
    <m/>
    <m/>
    <m/>
    <m/>
    <m/>
    <n v="1"/>
    <n v="2"/>
    <n v="1"/>
    <m/>
    <n v="1"/>
    <m/>
    <m/>
    <m/>
    <m/>
  </r>
  <r>
    <s v="FW 2024"/>
    <s v="FW"/>
    <s v="2024"/>
    <s v="24I0I2PA0209003"/>
    <s v="https://bundlexv2.s3.eu-west-1.amazonaws.com/ICEBERG/Takeoff/24I0I2PA0209003_9000_01_d0552c4d-790f-4d49-98d1-f79fe4f8d159.jpg"/>
    <m/>
    <m/>
    <m/>
    <s v="YES"/>
    <s v="24I0I2PA02090039000"/>
    <s v="9000"/>
    <s v="BLACK"/>
    <x v="0"/>
    <s v="01 MAGLIERIA"/>
    <s v="MAGLIERIA"/>
    <s v="70% FLEECE WOOL 30% CASHMERE"/>
    <s v="NO INFO"/>
    <s v="MAIN FABRIC: 70% FLEECE WOOL 30% CASHMERE"/>
    <s v="NO INFO"/>
    <x v="0"/>
    <x v="0"/>
    <s v="ICEBERG"/>
    <s v="CHINA"/>
    <n v="196"/>
    <n v="529.20000000000005"/>
    <n v="529.20000000000005"/>
    <n v="3"/>
    <n v="4"/>
    <m/>
    <m/>
    <n v="2"/>
    <n v="1"/>
    <n v="1"/>
    <m/>
    <m/>
    <m/>
    <m/>
    <m/>
    <m/>
    <m/>
    <m/>
    <m/>
    <m/>
    <m/>
    <m/>
    <m/>
    <m/>
    <m/>
    <m/>
    <m/>
    <m/>
    <m/>
  </r>
  <r>
    <s v="FW 2024"/>
    <s v="FW"/>
    <s v="2024"/>
    <s v="24I0I2PE0526314"/>
    <s v="https://bundlexv2.s3.eu-west-1.amazonaws.com/ICEBERG/Takeoff/24I0I2PE0526314_8784_01_9a9ca8c7-8a0b-4e23-a87a-8a9f789de194.jpg"/>
    <m/>
    <m/>
    <m/>
    <s v="YES"/>
    <s v="24I0I2PE05263141111"/>
    <s v="1111"/>
    <s v="OFF WHITE"/>
    <x v="0"/>
    <s v="05 FELPE"/>
    <s v="FELPE"/>
    <s v="100% COTTON"/>
    <s v="COSTINE: 100% COTTON"/>
    <s v="MAIN FABRIC: 100% COTTON"/>
    <s v="NO INFO"/>
    <x v="0"/>
    <x v="0"/>
    <s v="ICEBERG"/>
    <s v="TURKEY"/>
    <n v="111"/>
    <n v="299.7"/>
    <n v="299.7"/>
    <n v="3"/>
    <n v="3"/>
    <m/>
    <m/>
    <n v="1"/>
    <n v="1"/>
    <n v="1"/>
    <m/>
    <m/>
    <m/>
    <m/>
    <m/>
    <m/>
    <m/>
    <m/>
    <m/>
    <m/>
    <m/>
    <m/>
    <m/>
    <m/>
    <m/>
    <m/>
    <m/>
    <m/>
    <m/>
  </r>
  <r>
    <s v="FW 2023"/>
    <s v="FW"/>
    <s v="2023"/>
    <s v="23I0I2PES214216"/>
    <s v="https://bundlexv2.s3.eu-west-1.amazonaws.com/ICEBERG/Takeoff/23I0I2PES214216_NONE_01_a6d95400-9422-41b4-ae5d-12150f160c04.jpg"/>
    <m/>
    <m/>
    <m/>
    <s v="NO"/>
    <s v="23I0I2PES2142161329"/>
    <s v="1329"/>
    <s v="IVORY"/>
    <x v="0"/>
    <s v="05 FELPE"/>
    <s v="FELPE"/>
    <s v="40% COTTON 30% WOOL 20% POLYAMID 10% OTHER FIBRES"/>
    <s v="COSTINE: 76% WOOL 18% POLYAMID 6% ACRYL"/>
    <s v="MAIN FABRIC: 100% COTTON"/>
    <s v="NO INFO"/>
    <x v="0"/>
    <x v="0"/>
    <s v="ICEBERG"/>
    <s v="ITALY"/>
    <n v="256"/>
    <n v="691.2"/>
    <n v="691.2"/>
    <n v="2"/>
    <n v="4"/>
    <m/>
    <m/>
    <m/>
    <m/>
    <m/>
    <m/>
    <m/>
    <m/>
    <m/>
    <m/>
    <m/>
    <m/>
    <m/>
    <m/>
    <m/>
    <n v="2"/>
    <n v="2"/>
    <m/>
    <m/>
    <m/>
    <m/>
    <m/>
    <m/>
    <m/>
  </r>
  <r>
    <s v="FW 2024"/>
    <s v="FW"/>
    <s v="2024"/>
    <s v="24I0I1PE0526341"/>
    <s v="https://bundlexv2.s3.eu-west-1.amazonaws.com/ICEBERG/Takeoff/24I0I1PE0526341_9000_01_44f53e3a-674a-4259-809f-b53550b698f5.jpg"/>
    <m/>
    <m/>
    <m/>
    <s v="YES"/>
    <s v="24I0I1PE05263419000"/>
    <s v="9000"/>
    <s v="BLACK"/>
    <x v="0"/>
    <s v="05 FELPE"/>
    <s v="FELPE"/>
    <s v="100% COTTON"/>
    <s v="COSTINE: 100% COTTON"/>
    <s v="MAIN FABRIC: 100% COTTON"/>
    <s v="NO INFO"/>
    <x v="0"/>
    <x v="1"/>
    <s v="ICEBERG"/>
    <s v="ITALY"/>
    <n v="100"/>
    <n v="270"/>
    <n v="270"/>
    <n v="6"/>
    <n v="11"/>
    <m/>
    <m/>
    <m/>
    <n v="1"/>
    <n v="4"/>
    <n v="2"/>
    <n v="2"/>
    <n v="1"/>
    <n v="1"/>
    <m/>
    <m/>
    <m/>
    <m/>
    <m/>
    <m/>
    <m/>
    <m/>
    <m/>
    <m/>
    <m/>
    <m/>
    <m/>
    <m/>
    <m/>
  </r>
  <r>
    <s v="SS 2024"/>
    <s v="SS"/>
    <s v="2024"/>
    <s v="24E0I1PE0986300"/>
    <s v="https://bundlexv2.s3.eu-west-1.amazonaws.com/ICEBERG/Takeoff/24E0I1PE0986300_1101_01_05e883b4-a677-4825-bdaa-8825f5965124.jpg"/>
    <m/>
    <m/>
    <m/>
    <s v="NO"/>
    <s v="24E0I1PE09863001101"/>
    <s v="1101"/>
    <s v="WHITE"/>
    <x v="0"/>
    <s v="05 FELPE"/>
    <s v="FELPE"/>
    <s v="100% COTTON"/>
    <s v="COSTINE: 100% COTTON"/>
    <s v="MAIN FABRIC: 100% COTTON"/>
    <s v="NO DATA"/>
    <x v="0"/>
    <x v="1"/>
    <s v="ICEBERG"/>
    <s v="TURKEY"/>
    <n v="122"/>
    <n v="329.4"/>
    <n v="329.4"/>
    <n v="5"/>
    <n v="12"/>
    <m/>
    <m/>
    <m/>
    <m/>
    <n v="2"/>
    <n v="4"/>
    <n v="3"/>
    <n v="2"/>
    <n v="1"/>
    <m/>
    <m/>
    <m/>
    <m/>
    <m/>
    <m/>
    <m/>
    <m/>
    <m/>
    <m/>
    <m/>
    <m/>
    <m/>
    <m/>
    <m/>
  </r>
  <r>
    <s v="SS 2024"/>
    <s v="SS"/>
    <s v="2024"/>
    <s v="24E0I1PE0986300"/>
    <s v="https://bundlexv2.s3.eu-west-1.amazonaws.com/ICEBERG/Takeoff/24E0I1PE0986300_1101_01_05e883b4-a677-4825-bdaa-8825f5965124.jpg"/>
    <m/>
    <m/>
    <m/>
    <s v="NO"/>
    <s v="24E0I1PE09863009000"/>
    <s v="9000"/>
    <s v="BLACK"/>
    <x v="0"/>
    <s v="05 FELPE"/>
    <s v="FELPE"/>
    <s v="100% COTTON"/>
    <s v="COSTINE: 100% COTTON"/>
    <s v="MAIN FABRIC: 100% COTTON"/>
    <s v="NO DATA"/>
    <x v="0"/>
    <x v="1"/>
    <s v="ICEBERG"/>
    <s v="TURKEY"/>
    <n v="122"/>
    <n v="329.4"/>
    <n v="329.4"/>
    <n v="5"/>
    <n v="11"/>
    <m/>
    <m/>
    <m/>
    <m/>
    <n v="2"/>
    <n v="4"/>
    <n v="2"/>
    <n v="2"/>
    <n v="1"/>
    <m/>
    <m/>
    <m/>
    <m/>
    <m/>
    <m/>
    <m/>
    <m/>
    <m/>
    <m/>
    <m/>
    <m/>
    <m/>
    <m/>
    <m/>
  </r>
  <r>
    <s v="FW 2024"/>
    <s v="FW"/>
    <s v="2024"/>
    <s v="24I0I1PE0126314"/>
    <s v="https://bundlexv2.s3.eu-west-1.amazonaws.com/ICEBERG/Takeoff/24I0I1PE0126314_NONE_01_cea5be81-0035-4c8a-9ba9-5afb3b37e617.jpg"/>
    <m/>
    <m/>
    <m/>
    <s v="NO"/>
    <s v="24I0I1PE01263149001"/>
    <s v="9001"/>
    <s v="BLACK"/>
    <x v="0"/>
    <s v="05 FELPE"/>
    <s v="FELPE"/>
    <s v="100% COTTON"/>
    <s v="COSTINE: 100% COTTON"/>
    <s v="MAIN FABRIC: 100% COTTON"/>
    <s v="NO INFO"/>
    <x v="0"/>
    <x v="1"/>
    <s v="ICEBERG"/>
    <s v="TURKEY"/>
    <n v="104"/>
    <n v="280.8"/>
    <n v="280.8"/>
    <n v="5"/>
    <n v="16"/>
    <m/>
    <m/>
    <m/>
    <n v="1"/>
    <n v="4"/>
    <n v="5"/>
    <n v="4"/>
    <n v="2"/>
    <m/>
    <m/>
    <m/>
    <m/>
    <m/>
    <m/>
    <m/>
    <m/>
    <m/>
    <m/>
    <m/>
    <m/>
    <m/>
    <m/>
    <m/>
    <m/>
  </r>
  <r>
    <s v="FW 2024"/>
    <s v="FW"/>
    <s v="2024"/>
    <s v="24I0I1PE0216341"/>
    <s v="https://bundlexv2.s3.eu-west-1.amazonaws.com/ICEBERG/Takeoff/24I0I1PE0216341_NONE_01_1fe298b9-7487-479b-94d7-0a1f06322140.jpg"/>
    <m/>
    <m/>
    <m/>
    <s v="NO"/>
    <s v="24I0I1PE02163411229"/>
    <s v="1229"/>
    <s v="PAPER BAG"/>
    <x v="0"/>
    <s v="05 FELPE"/>
    <s v="FELPE"/>
    <s v="100% COTTON"/>
    <s v="FODERA: 100% COTTON"/>
    <s v="MAIN FABRIC: 100% COTTON"/>
    <s v="NO INFO"/>
    <x v="0"/>
    <x v="1"/>
    <s v="ICEBERG"/>
    <s v="ITALY"/>
    <n v="137"/>
    <n v="369.9"/>
    <n v="369.9"/>
    <n v="5"/>
    <n v="12"/>
    <m/>
    <m/>
    <m/>
    <n v="1"/>
    <n v="3"/>
    <n v="4"/>
    <n v="2"/>
    <n v="2"/>
    <m/>
    <m/>
    <m/>
    <m/>
    <m/>
    <m/>
    <m/>
    <m/>
    <m/>
    <m/>
    <m/>
    <m/>
    <m/>
    <m/>
    <m/>
    <m/>
  </r>
  <r>
    <s v="FW 2024"/>
    <s v="FW"/>
    <s v="2024"/>
    <s v="24I0I1PE0216341"/>
    <s v="https://bundlexv2.s3.eu-west-1.amazonaws.com/ICEBERG/Takeoff/24I0I1PE0216341_NONE_01_1fe298b9-7487-479b-94d7-0a1f06322140.jpg"/>
    <m/>
    <m/>
    <m/>
    <s v="NO"/>
    <s v="24I0I1PE02163419000"/>
    <s v="9000"/>
    <s v="BLACK"/>
    <x v="0"/>
    <s v="05 FELPE"/>
    <s v="FELPE"/>
    <s v="100% COTTON"/>
    <s v="FODERA: 100% COTTON"/>
    <s v="MAIN FABRIC: 100% COTTON"/>
    <s v="NO INFO"/>
    <x v="0"/>
    <x v="1"/>
    <s v="ICEBERG"/>
    <s v="ITALY"/>
    <n v="137"/>
    <n v="369.9"/>
    <n v="369.9"/>
    <n v="5"/>
    <n v="17"/>
    <m/>
    <m/>
    <m/>
    <n v="2"/>
    <n v="4"/>
    <n v="4"/>
    <n v="4"/>
    <n v="3"/>
    <m/>
    <m/>
    <m/>
    <m/>
    <m/>
    <m/>
    <m/>
    <m/>
    <m/>
    <m/>
    <m/>
    <m/>
    <m/>
    <m/>
    <m/>
    <m/>
  </r>
  <r>
    <s v="FW 2024"/>
    <s v="FW"/>
    <s v="2024"/>
    <s v="24I0I1PE0226300"/>
    <s v="https://bundlexv2.s3.eu-west-1.amazonaws.com/ICEBERG/Takeoff/24I0I1PE0226300_NONE_01_07e3be7d-62b2-4de3-9415-81b16b585ee7.jpg"/>
    <m/>
    <m/>
    <m/>
    <s v="NO"/>
    <s v="24I0I1PE02263008803"/>
    <s v="8803"/>
    <s v="ICE"/>
    <x v="0"/>
    <s v="05 FELPE"/>
    <s v="FELPE"/>
    <s v="100% COTTON"/>
    <s v="COSTINE: 100% COTTON"/>
    <s v="MAIN FABRIC: 100% COTTON"/>
    <s v="NO INFO"/>
    <x v="0"/>
    <x v="1"/>
    <s v="ICEBERG"/>
    <s v="TURKEY"/>
    <n v="111"/>
    <n v="299.7"/>
    <n v="299.7"/>
    <n v="5"/>
    <n v="14"/>
    <m/>
    <m/>
    <m/>
    <n v="2"/>
    <n v="4"/>
    <n v="2"/>
    <n v="4"/>
    <n v="2"/>
    <m/>
    <m/>
    <m/>
    <m/>
    <m/>
    <m/>
    <m/>
    <m/>
    <m/>
    <m/>
    <m/>
    <m/>
    <m/>
    <m/>
    <m/>
    <m/>
  </r>
  <r>
    <s v="FW 2024"/>
    <s v="FW"/>
    <s v="2024"/>
    <s v="24I0I1PE0226300"/>
    <s v="https://bundlexv2.s3.eu-west-1.amazonaws.com/ICEBERG/Takeoff/24I0I1PE0226300_NONE_01_07e3be7d-62b2-4de3-9415-81b16b585ee7.jpg"/>
    <m/>
    <m/>
    <m/>
    <s v="NO"/>
    <s v="24I0I1PE02263009000"/>
    <s v="9000"/>
    <s v="BLACK"/>
    <x v="0"/>
    <s v="05 FELPE"/>
    <s v="FELPE"/>
    <s v="100% COTTON"/>
    <s v="COSTINE: 100% COTTON"/>
    <s v="MAIN FABRIC: 100% COTTON"/>
    <s v="NO INFO"/>
    <x v="0"/>
    <x v="1"/>
    <s v="ICEBERG"/>
    <s v="TURKEY"/>
    <n v="111"/>
    <n v="299.7"/>
    <n v="299.7"/>
    <n v="5"/>
    <n v="11"/>
    <m/>
    <m/>
    <m/>
    <n v="2"/>
    <n v="4"/>
    <n v="1"/>
    <n v="2"/>
    <n v="2"/>
    <m/>
    <m/>
    <m/>
    <m/>
    <m/>
    <m/>
    <m/>
    <m/>
    <m/>
    <m/>
    <m/>
    <m/>
    <m/>
    <m/>
    <m/>
    <m/>
  </r>
  <r>
    <s v="FW 2024"/>
    <s v="FW"/>
    <s v="2024"/>
    <s v="24I0I1PE0536317"/>
    <s v="https://bundlexv2.s3.eu-west-1.amazonaws.com/ICEBERG/Takeoff/24I0I1PE0536317_9000_01_7e2f928b-eba1-47ce-8f0a-29cf9dd8524d.jpg"/>
    <m/>
    <m/>
    <m/>
    <s v="YES"/>
    <s v="24I0I1PE05363179000"/>
    <s v="9000"/>
    <s v="BLACK"/>
    <x v="0"/>
    <s v="05 FELPE"/>
    <s v="FELPE"/>
    <s v="90% COTTON 10% POLYESTER"/>
    <s v="COSTINE: 100% COTTON"/>
    <s v="MAIN FABRIC: 90% COTTON 10% POLYESTER"/>
    <s v="NO INFO"/>
    <x v="0"/>
    <x v="1"/>
    <s v="ICEBERG"/>
    <s v="BULGARIA"/>
    <n v="100"/>
    <n v="270"/>
    <n v="270"/>
    <n v="5"/>
    <n v="18"/>
    <m/>
    <m/>
    <m/>
    <n v="2"/>
    <n v="5"/>
    <n v="3"/>
    <n v="5"/>
    <n v="3"/>
    <m/>
    <m/>
    <m/>
    <m/>
    <m/>
    <m/>
    <m/>
    <m/>
    <m/>
    <m/>
    <m/>
    <m/>
    <m/>
    <m/>
    <m/>
    <m/>
  </r>
  <r>
    <s v="FW 2024"/>
    <s v="FW"/>
    <s v="2024"/>
    <s v="24I0I1PE0566331"/>
    <s v="https://bundlexv2.s3.eu-west-1.amazonaws.com/ICEBERG/Takeoff/24I0I1PE0566331_9000_01_c7964669-e1fc-4404-a649-b64aa2284b1a.jpg"/>
    <m/>
    <m/>
    <m/>
    <s v="YES"/>
    <s v="24I0I1PE05663318784"/>
    <s v="8784"/>
    <s v="ANTHRACITE"/>
    <x v="0"/>
    <s v="05 FELPE"/>
    <s v="FELPE"/>
    <s v="38% COTTON 37% MODAL 20% POLYESTER 5% ELASTAN"/>
    <s v="COSTINE: 99% POLYESTER 1% ELASTAN"/>
    <s v="MAIN FABRIC: 38% COTTON 37% MODAL 20% POLYESTER 5% ELASTAN"/>
    <s v="NO INFO"/>
    <x v="0"/>
    <x v="1"/>
    <s v="ICEBERG"/>
    <s v="TURKEY"/>
    <n v="80"/>
    <n v="216"/>
    <n v="216"/>
    <n v="5"/>
    <n v="14"/>
    <m/>
    <m/>
    <m/>
    <n v="1"/>
    <n v="5"/>
    <n v="2"/>
    <n v="5"/>
    <n v="1"/>
    <m/>
    <m/>
    <m/>
    <m/>
    <m/>
    <m/>
    <m/>
    <m/>
    <m/>
    <m/>
    <m/>
    <m/>
    <m/>
    <m/>
    <m/>
    <m/>
  </r>
  <r>
    <s v="FW 2024"/>
    <s v="FW"/>
    <s v="2024"/>
    <s v="24I0I1PE0616300"/>
    <s v="https://bundlexv2.s3.eu-west-1.amazonaws.com/ICEBERG/Takeoff/24I0I1PE0616300_8784_01_c1e244e6-5636-42bc-98bf-d370a38b7057.jpg"/>
    <m/>
    <m/>
    <m/>
    <s v="YES"/>
    <s v="24I0I1PE06163008784"/>
    <s v="8784"/>
    <s v="ANTHRACITE"/>
    <x v="0"/>
    <s v="05 FELPE"/>
    <s v="FELPE"/>
    <s v="100% COTTON"/>
    <s v="COSTINE: 100% COTTON"/>
    <s v="MAIN FABRIC: 100% COTTON"/>
    <s v="NO INFO"/>
    <x v="0"/>
    <x v="1"/>
    <s v="ICEBERG"/>
    <s v="TURKEY"/>
    <n v="98"/>
    <n v="264.60000000000002"/>
    <n v="264.60000000000002"/>
    <n v="5"/>
    <n v="11"/>
    <m/>
    <m/>
    <m/>
    <n v="1"/>
    <n v="5"/>
    <n v="2"/>
    <n v="2"/>
    <n v="1"/>
    <m/>
    <m/>
    <m/>
    <m/>
    <m/>
    <m/>
    <m/>
    <m/>
    <m/>
    <m/>
    <m/>
    <m/>
    <m/>
    <m/>
    <m/>
    <m/>
  </r>
  <r>
    <s v="FW 2024"/>
    <s v="FW"/>
    <s v="2024"/>
    <s v="24I0I1PE0676314"/>
    <s v="https://bundlexv2.s3.eu-west-1.amazonaws.com/ICEBERG/Takeoff/24I0I1PE0676314_NONE_01_b53c1cf3-5198-4816-ac44-1471828f7129.jpg"/>
    <m/>
    <m/>
    <m/>
    <s v="NO"/>
    <s v="24I0I1PE06763141111"/>
    <s v="1111"/>
    <s v="OFF WHITE"/>
    <x v="0"/>
    <s v="05 FELPE"/>
    <s v="FELPE"/>
    <s v="100% COTTON"/>
    <s v="FODERA: 100% COTTON"/>
    <s v="MAIN FABRIC: 100% COTTON"/>
    <s v="NO INFO"/>
    <x v="0"/>
    <x v="1"/>
    <s v="ICEBERG"/>
    <s v="TURKEY"/>
    <n v="133"/>
    <n v="359.1"/>
    <n v="359.1"/>
    <n v="5"/>
    <n v="12"/>
    <m/>
    <m/>
    <m/>
    <n v="1"/>
    <n v="4"/>
    <n v="3"/>
    <n v="3"/>
    <n v="1"/>
    <m/>
    <m/>
    <m/>
    <m/>
    <m/>
    <m/>
    <m/>
    <m/>
    <m/>
    <m/>
    <m/>
    <m/>
    <m/>
    <m/>
    <m/>
    <m/>
  </r>
  <r>
    <s v="FW 2024"/>
    <s v="FW"/>
    <s v="2024"/>
    <s v="24I0I1PE0676314"/>
    <s v="https://bundlexv2.s3.eu-west-1.amazonaws.com/ICEBERG/Takeoff/24I0I1PE0676314_NONE_01_b53c1cf3-5198-4816-ac44-1471828f7129.jpg"/>
    <m/>
    <m/>
    <m/>
    <s v="NO"/>
    <s v="24I0I1PE06763149000"/>
    <s v="9000"/>
    <s v="BLACK"/>
    <x v="0"/>
    <s v="05 FELPE"/>
    <s v="FELPE"/>
    <s v="100% COTTON"/>
    <s v="FODERA: 100% COTTON"/>
    <s v="MAIN FABRIC: 100% COTTON"/>
    <s v="NO INFO"/>
    <x v="0"/>
    <x v="1"/>
    <s v="ICEBERG"/>
    <s v="TURKEY"/>
    <n v="133"/>
    <n v="359.1"/>
    <n v="359.1"/>
    <n v="5"/>
    <n v="19"/>
    <m/>
    <m/>
    <m/>
    <n v="2"/>
    <n v="5"/>
    <n v="5"/>
    <n v="5"/>
    <n v="2"/>
    <m/>
    <m/>
    <m/>
    <m/>
    <m/>
    <m/>
    <m/>
    <m/>
    <m/>
    <m/>
    <m/>
    <m/>
    <m/>
    <m/>
    <m/>
    <m/>
  </r>
  <r>
    <s v="FW 2024"/>
    <s v="FW"/>
    <s v="2024"/>
    <s v="24I0I1PE0906332"/>
    <s v="https://bundlexv2.s3.eu-west-1.amazonaws.com/ICEBERG/Takeoff/24I0I1PE0906332_NONE_01_d1555011-f1b1-43f2-a3f2-be2879b88239.jpg"/>
    <m/>
    <m/>
    <m/>
    <s v="NO"/>
    <s v="24I0I1PE09063328784"/>
    <s v="8784"/>
    <s v="ANTHRACITE"/>
    <x v="0"/>
    <s v="05 FELPE"/>
    <s v="FELPE"/>
    <s v="100% COTTON"/>
    <s v="COSTINE: 100% COTTON"/>
    <s v="MAIN FABRIC: 100% COTTON"/>
    <s v="NO INFO"/>
    <x v="0"/>
    <x v="1"/>
    <s v="ICEBERG"/>
    <s v="BULGARIA"/>
    <n v="111"/>
    <n v="299.7"/>
    <n v="299.7"/>
    <n v="5"/>
    <n v="19"/>
    <m/>
    <m/>
    <m/>
    <n v="2"/>
    <n v="5"/>
    <n v="4"/>
    <n v="5"/>
    <n v="3"/>
    <m/>
    <m/>
    <m/>
    <m/>
    <m/>
    <m/>
    <m/>
    <m/>
    <m/>
    <m/>
    <m/>
    <m/>
    <m/>
    <m/>
    <m/>
    <m/>
  </r>
  <r>
    <s v="SS 2024"/>
    <s v="SS"/>
    <s v="2024"/>
    <s v="24E0I1PE0236342"/>
    <s v="https://bundlexv2.s3.eu-west-1.amazonaws.com/ICEBERG/Takeoff/24E0I1PE0236342_1323_01_b0f84537-1f2d-4ac8-ad17-e0071e3a409f.jpg"/>
    <m/>
    <m/>
    <m/>
    <s v="YES"/>
    <s v="24E0I1PE02363421323"/>
    <s v="1323"/>
    <s v="ROPE"/>
    <x v="0"/>
    <s v="05 FELPE"/>
    <s v="FELPE"/>
    <s v="100% COTTON"/>
    <s v="COSTINE: 100% COTTON"/>
    <s v="MAIN FABRIC: 100% COTTON"/>
    <s v="NO INFO"/>
    <x v="0"/>
    <x v="1"/>
    <s v="ICEBERG"/>
    <s v="ITALY"/>
    <n v="137"/>
    <n v="369.9"/>
    <n v="369.9"/>
    <n v="4"/>
    <n v="7"/>
    <m/>
    <m/>
    <m/>
    <m/>
    <n v="3"/>
    <n v="2"/>
    <n v="1"/>
    <n v="1"/>
    <m/>
    <m/>
    <m/>
    <m/>
    <m/>
    <m/>
    <m/>
    <m/>
    <m/>
    <m/>
    <m/>
    <m/>
    <m/>
    <m/>
    <m/>
    <m/>
  </r>
  <r>
    <s v="FW 2024"/>
    <s v="FW"/>
    <s v="2024"/>
    <s v="24I0I1PE0106331"/>
    <s v="https://bundlexv2.s3.eu-west-1.amazonaws.com/ICEBERG/Takeoff/24I0I1PE0106331_4370_01_2807bd97-74eb-472b-8b0e-e0200f62b764.jpg"/>
    <m/>
    <m/>
    <m/>
    <s v="YES"/>
    <s v="24I0I1PE01063314370"/>
    <s v="4370"/>
    <s v="BRICK RED"/>
    <x v="0"/>
    <s v="05 FELPE"/>
    <s v="FELPE"/>
    <s v="38% COTTON 37% MODAL 20% POLYESTER 5% ELASTAN"/>
    <s v="INSERTI: 99% POLYESTER 1% ELASTAN"/>
    <s v="MAIN FABRIC: 38% COTTON 37% MODAL 20% POLYESTER 5% ELASTAN"/>
    <s v="NO INFO"/>
    <x v="0"/>
    <x v="1"/>
    <s v="ICEBERG"/>
    <s v="TURKEY"/>
    <n v="89"/>
    <n v="240.3"/>
    <n v="240.3"/>
    <n v="4"/>
    <n v="8"/>
    <m/>
    <m/>
    <m/>
    <m/>
    <n v="3"/>
    <n v="2"/>
    <n v="2"/>
    <n v="1"/>
    <m/>
    <m/>
    <m/>
    <m/>
    <m/>
    <m/>
    <m/>
    <m/>
    <m/>
    <m/>
    <m/>
    <m/>
    <m/>
    <m/>
    <m/>
    <m/>
  </r>
  <r>
    <s v="FW 2024"/>
    <s v="FW"/>
    <s v="2024"/>
    <s v="24I0I1PE0116300"/>
    <s v="https://bundlexv2.s3.eu-west-1.amazonaws.com/ICEBERG/Takeoff/24I0I1PE0116300_U851_01_d769ab07-c607-490e-b164-9e0cb7c8be8f.jpg"/>
    <m/>
    <m/>
    <m/>
    <s v="YES"/>
    <s v="24I0I1PE0116300U851"/>
    <s v="U851"/>
    <s v="GREY/GREEN"/>
    <x v="0"/>
    <s v="05 FELPE"/>
    <s v="FELPE"/>
    <s v="100% COTTON"/>
    <s v="COSTINE: 100% COTTON"/>
    <s v="MAIN FABRIC: 100% COTTON"/>
    <s v="NO INFO"/>
    <x v="0"/>
    <x v="1"/>
    <s v="ICEBERG"/>
    <s v="TURKEY"/>
    <n v="74"/>
    <n v="199.8"/>
    <n v="199.8"/>
    <n v="4"/>
    <n v="11"/>
    <m/>
    <m/>
    <m/>
    <m/>
    <n v="1"/>
    <n v="4"/>
    <n v="5"/>
    <m/>
    <n v="1"/>
    <m/>
    <m/>
    <m/>
    <m/>
    <m/>
    <m/>
    <m/>
    <m/>
    <m/>
    <m/>
    <m/>
    <m/>
    <m/>
    <m/>
    <m/>
  </r>
  <r>
    <s v="FW 2024"/>
    <s v="FW"/>
    <s v="2024"/>
    <s v="24I0I1PE0126314"/>
    <s v="https://bundlexv2.s3.eu-west-1.amazonaws.com/ICEBERG/Takeoff/24I0I1PE0126314_NONE_01_cea5be81-0035-4c8a-9ba9-5afb3b37e617.jpg"/>
    <m/>
    <m/>
    <m/>
    <s v="NO"/>
    <s v="24I0I1PE01263141111"/>
    <s v="1111"/>
    <s v="OFF WHITE"/>
    <x v="0"/>
    <s v="05 FELPE"/>
    <s v="FELPE"/>
    <s v="100% COTTON"/>
    <s v="COSTINE: 100% COTTON"/>
    <s v="MAIN FABRIC: 100% COTTON"/>
    <s v="NO INFO"/>
    <x v="0"/>
    <x v="1"/>
    <s v="ICEBERG"/>
    <s v="TURKEY"/>
    <n v="104"/>
    <n v="280.8"/>
    <n v="280.8"/>
    <n v="4"/>
    <n v="10"/>
    <m/>
    <m/>
    <m/>
    <m/>
    <n v="2"/>
    <n v="3"/>
    <n v="3"/>
    <n v="2"/>
    <m/>
    <m/>
    <m/>
    <m/>
    <m/>
    <m/>
    <m/>
    <m/>
    <m/>
    <m/>
    <m/>
    <m/>
    <m/>
    <m/>
    <m/>
    <m/>
  </r>
  <r>
    <s v="FW 2024"/>
    <s v="FW"/>
    <s v="2024"/>
    <s v="24I0I1PE0126314"/>
    <s v="https://bundlexv2.s3.eu-west-1.amazonaws.com/ICEBERG/Takeoff/24I0I1PE0126314_NONE_01_cea5be81-0035-4c8a-9ba9-5afb3b37e617.jpg"/>
    <m/>
    <m/>
    <m/>
    <s v="NO"/>
    <s v="24I0I1PE01263145762"/>
    <s v="5762"/>
    <s v="OLIVE GREEN"/>
    <x v="0"/>
    <s v="05 FELPE"/>
    <s v="FELPE"/>
    <s v="100% COTTON"/>
    <s v="COSTINE: 100% COTTON"/>
    <s v="MAIN FABRIC: 100% COTTON"/>
    <s v="NO INFO"/>
    <x v="0"/>
    <x v="1"/>
    <s v="ICEBERG"/>
    <s v="TURKEY"/>
    <n v="104"/>
    <n v="280.8"/>
    <n v="280.8"/>
    <n v="4"/>
    <n v="12"/>
    <m/>
    <m/>
    <m/>
    <m/>
    <n v="2"/>
    <n v="3"/>
    <n v="4"/>
    <n v="3"/>
    <m/>
    <m/>
    <m/>
    <m/>
    <m/>
    <m/>
    <m/>
    <m/>
    <m/>
    <m/>
    <m/>
    <m/>
    <m/>
    <m/>
    <m/>
    <m/>
  </r>
  <r>
    <s v="FW 2024"/>
    <s v="FW"/>
    <s v="2024"/>
    <s v="24I0I1PE0126314"/>
    <s v="https://bundlexv2.s3.eu-west-1.amazonaws.com/ICEBERG/Takeoff/24I0I1PE0126314_NONE_01_cea5be81-0035-4c8a-9ba9-5afb3b37e617.jpg"/>
    <m/>
    <m/>
    <m/>
    <s v="NO"/>
    <s v="24I0I1PE01263148784"/>
    <s v="8784"/>
    <s v="ANTHRACITE"/>
    <x v="0"/>
    <s v="05 FELPE"/>
    <s v="FELPE"/>
    <s v="100% COTTON"/>
    <s v="COSTINE: 100% COTTON"/>
    <s v="MAIN FABRIC: 100% COTTON"/>
    <s v="NO INFO"/>
    <x v="0"/>
    <x v="1"/>
    <s v="ICEBERG"/>
    <s v="TURKEY"/>
    <n v="104"/>
    <n v="280.8"/>
    <n v="280.8"/>
    <n v="4"/>
    <n v="14"/>
    <m/>
    <m/>
    <m/>
    <m/>
    <n v="4"/>
    <n v="5"/>
    <n v="4"/>
    <n v="1"/>
    <m/>
    <m/>
    <m/>
    <m/>
    <m/>
    <m/>
    <m/>
    <m/>
    <m/>
    <m/>
    <m/>
    <m/>
    <m/>
    <m/>
    <m/>
    <m/>
  </r>
  <r>
    <s v="FW 2024"/>
    <s v="FW"/>
    <s v="2024"/>
    <s v="24I0I1PE0556317"/>
    <s v="https://bundlexv2.s3.eu-west-1.amazonaws.com/ICEBERG/Takeoff/24I0I1PE0556317_9000_01_c968fdfd-0db5-4a9d-b199-f871d8ef6a43.jpg"/>
    <m/>
    <m/>
    <m/>
    <s v="YES"/>
    <s v="24I0I1PE05563179000"/>
    <s v="9000"/>
    <s v="BLACK"/>
    <x v="0"/>
    <s v="05 FELPE"/>
    <s v="FELPE"/>
    <s v="90% COTTON 10% POLYESTER"/>
    <s v="COSTINE: 100% COTTON"/>
    <s v="MAIN FABRIC: 90% COTTON 10% POLYESTER"/>
    <s v="NO INFO"/>
    <x v="0"/>
    <x v="1"/>
    <s v="ICEBERG"/>
    <s v="BULGARIA"/>
    <n v="93"/>
    <n v="251.1"/>
    <n v="251.1"/>
    <n v="4"/>
    <n v="13"/>
    <m/>
    <m/>
    <m/>
    <m/>
    <n v="3"/>
    <n v="4"/>
    <n v="5"/>
    <n v="1"/>
    <m/>
    <m/>
    <m/>
    <m/>
    <m/>
    <m/>
    <m/>
    <m/>
    <m/>
    <m/>
    <m/>
    <m/>
    <m/>
    <m/>
    <m/>
    <m/>
  </r>
  <r>
    <s v="FW 2024"/>
    <s v="FW"/>
    <s v="2024"/>
    <s v="24I0I1PE0566331"/>
    <s v="https://bundlexv2.s3.eu-west-1.amazonaws.com/ICEBERG/Takeoff/24I0I1PE0566331_9000_01_c7964669-e1fc-4404-a649-b64aa2284b1a.jpg"/>
    <m/>
    <m/>
    <m/>
    <s v="YES"/>
    <s v="24I0I1PE05663319000"/>
    <s v="9000"/>
    <s v="BLACK"/>
    <x v="0"/>
    <s v="05 FELPE"/>
    <s v="FELPE"/>
    <s v="38% COTTON 37% MODAL 20% POLYESTER 5% ELASTAN"/>
    <s v="COSTINE: 99% POLYESTER 1% ELASTAN"/>
    <s v="MAIN FABRIC: 38% COTTON 37% MODAL 20% POLYESTER 5% ELASTAN"/>
    <s v="NO INFO"/>
    <x v="0"/>
    <x v="1"/>
    <s v="ICEBERG"/>
    <s v="TURKEY"/>
    <n v="80"/>
    <n v="216"/>
    <n v="216"/>
    <n v="4"/>
    <n v="11"/>
    <m/>
    <m/>
    <m/>
    <n v="1"/>
    <n v="4"/>
    <n v="3"/>
    <n v="3"/>
    <m/>
    <m/>
    <m/>
    <m/>
    <m/>
    <m/>
    <m/>
    <m/>
    <m/>
    <m/>
    <m/>
    <m/>
    <m/>
    <m/>
    <m/>
    <m/>
    <m/>
  </r>
  <r>
    <s v="FW 2024"/>
    <s v="FW"/>
    <s v="2024"/>
    <s v="24I0I1PE0636300"/>
    <s v="https://bundlexv2.s3.eu-west-1.amazonaws.com/ICEBERG/Takeoff/24I0I1PE0636300_9000_01_da3fc9a3-a3a0-41c3-ad94-0dda0c2275c3.jpg"/>
    <m/>
    <m/>
    <m/>
    <s v="YES"/>
    <s v="24I0I1PE06363008803"/>
    <s v="8803"/>
    <s v="ICE"/>
    <x v="0"/>
    <s v="05 FELPE"/>
    <s v="FELPE"/>
    <s v="100% COTTON"/>
    <s v="COSTINE: 100% COTTON"/>
    <s v="MAIN FABRIC: 100% COTTON"/>
    <s v="NO INFO"/>
    <x v="0"/>
    <x v="1"/>
    <s v="ICEBERG"/>
    <s v="TURKEY"/>
    <n v="111"/>
    <n v="299.7"/>
    <n v="299.7"/>
    <n v="4"/>
    <n v="11"/>
    <m/>
    <m/>
    <m/>
    <m/>
    <n v="4"/>
    <n v="2"/>
    <n v="4"/>
    <n v="1"/>
    <m/>
    <m/>
    <m/>
    <m/>
    <m/>
    <m/>
    <m/>
    <m/>
    <m/>
    <m/>
    <m/>
    <m/>
    <m/>
    <m/>
    <m/>
    <m/>
  </r>
  <r>
    <s v="FW 2024"/>
    <s v="FW"/>
    <s v="2024"/>
    <s v="24I0I1PE0646314"/>
    <s v="https://bundlexv2.s3.eu-west-1.amazonaws.com/ICEBERG/Takeoff/24I0I1PE0646314_5762_01_387d6eaa-a878-4541-90b5-99ba50d56a82.jpg"/>
    <m/>
    <m/>
    <m/>
    <s v="YES"/>
    <s v="24I0I1PE06463145762"/>
    <s v="5762"/>
    <s v="OLIVE GREEN"/>
    <x v="0"/>
    <s v="05 FELPE"/>
    <s v="FELPE"/>
    <s v="100% COTTON"/>
    <s v="FODERA: 100% COTTON"/>
    <s v="MAIN FABRIC: 100% COTTON"/>
    <s v="NO INFO"/>
    <x v="0"/>
    <x v="1"/>
    <s v="ICEBERG"/>
    <s v="TURKEY"/>
    <n v="104"/>
    <n v="280.8"/>
    <n v="280.8"/>
    <n v="4"/>
    <n v="10"/>
    <m/>
    <m/>
    <m/>
    <n v="1"/>
    <n v="5"/>
    <n v="2"/>
    <n v="2"/>
    <m/>
    <m/>
    <m/>
    <m/>
    <m/>
    <m/>
    <m/>
    <m/>
    <m/>
    <m/>
    <m/>
    <m/>
    <m/>
    <m/>
    <m/>
    <m/>
    <m/>
  </r>
  <r>
    <s v="FW 2024"/>
    <s v="FW"/>
    <s v="2024"/>
    <s v="24I0I1PE06A6331"/>
    <s v="https://bundlexv2.s3.eu-west-1.amazonaws.com/ICEBERG/Takeoff/24I0I1PE06A6331_8784_01_5ff79690-2f7d-42c3-adf6-1778f002e616.jpg"/>
    <m/>
    <m/>
    <m/>
    <s v="YES"/>
    <s v="24I0I1PE06A63318784"/>
    <s v="8784"/>
    <s v="ANTHRACITE"/>
    <x v="0"/>
    <s v="05 FELPE"/>
    <s v="FELPE"/>
    <s v="38% COTTON 37% MODAL 20% POLYESTER 5% ELASTAN"/>
    <s v="COSTINE: 99% POLYESTER 1% ELASTAN"/>
    <s v="MAIN FABRIC: 38% COTTON 37% MODAL 20% POLYESTER 5% ELASTAN"/>
    <s v="NO INFO"/>
    <x v="0"/>
    <x v="1"/>
    <s v="ICEBERG"/>
    <s v="TURKEY"/>
    <n v="122"/>
    <n v="329.4"/>
    <n v="329.4"/>
    <n v="4"/>
    <n v="7"/>
    <m/>
    <m/>
    <m/>
    <n v="1"/>
    <n v="2"/>
    <n v="3"/>
    <n v="1"/>
    <m/>
    <m/>
    <m/>
    <m/>
    <m/>
    <m/>
    <m/>
    <m/>
    <m/>
    <m/>
    <m/>
    <m/>
    <m/>
    <m/>
    <m/>
    <m/>
    <m/>
  </r>
  <r>
    <s v="FW 2024"/>
    <s v="FW"/>
    <s v="2024"/>
    <s v="24I0I1PE06B6300"/>
    <s v="https://bundlexv2.s3.eu-west-1.amazonaws.com/ICEBERG/Takeoff/24I0I1PE06B6300_8803_01_61674d7f-0429-4e11-b2e7-fa4b3a1b9c73.jpg"/>
    <m/>
    <m/>
    <m/>
    <s v="YES"/>
    <s v="24I0I1PE06B63008803"/>
    <s v="8803"/>
    <s v="ICE"/>
    <x v="0"/>
    <s v="05 FELPE"/>
    <s v="FELPE"/>
    <s v="100% COTTON"/>
    <s v="COSTINE: 100% COTTON"/>
    <s v="MAIN FABRIC: 100% COTTON"/>
    <s v="NO INFO"/>
    <x v="0"/>
    <x v="1"/>
    <s v="ICEBERG"/>
    <s v="TURKEY"/>
    <n v="85"/>
    <n v="229.5"/>
    <n v="229.5"/>
    <n v="4"/>
    <n v="10"/>
    <m/>
    <m/>
    <m/>
    <m/>
    <n v="3"/>
    <n v="3"/>
    <n v="3"/>
    <n v="1"/>
    <m/>
    <m/>
    <m/>
    <m/>
    <m/>
    <m/>
    <m/>
    <m/>
    <m/>
    <m/>
    <m/>
    <m/>
    <m/>
    <m/>
    <m/>
    <m/>
  </r>
  <r>
    <s v="FW 2024"/>
    <s v="FW"/>
    <s v="2024"/>
    <s v="24I0I1PE0906332"/>
    <s v="https://bundlexv2.s3.eu-west-1.amazonaws.com/ICEBERG/Takeoff/24I0I1PE0906332_NONE_01_d1555011-f1b1-43f2-a3f2-be2879b88239.jpg"/>
    <m/>
    <m/>
    <m/>
    <s v="NO"/>
    <s v="24I0I1PE09063321111"/>
    <s v="1111"/>
    <s v="OFF WHITE"/>
    <x v="0"/>
    <s v="05 FELPE"/>
    <s v="FELPE"/>
    <s v="100% COTTON"/>
    <s v="COSTINE: 100% COTTON"/>
    <s v="MAIN FABRIC: 100% COTTON"/>
    <s v="NO INFO"/>
    <x v="0"/>
    <x v="1"/>
    <s v="ICEBERG"/>
    <s v="BULGARIA"/>
    <n v="111"/>
    <n v="299.7"/>
    <n v="299.7"/>
    <n v="4"/>
    <n v="9"/>
    <m/>
    <m/>
    <m/>
    <n v="1"/>
    <n v="2"/>
    <n v="2"/>
    <n v="4"/>
    <m/>
    <m/>
    <m/>
    <m/>
    <m/>
    <m/>
    <m/>
    <m/>
    <m/>
    <m/>
    <m/>
    <m/>
    <m/>
    <m/>
    <m/>
    <m/>
    <m/>
  </r>
  <r>
    <s v="FW 2024"/>
    <s v="FW"/>
    <s v="2024"/>
    <s v="24I0I1PE0906332"/>
    <s v="https://bundlexv2.s3.eu-west-1.amazonaws.com/ICEBERG/Takeoff/24I0I1PE0906332_NONE_01_d1555011-f1b1-43f2-a3f2-be2879b88239.jpg"/>
    <m/>
    <m/>
    <m/>
    <s v="NO"/>
    <s v="24I0I1PE09063324370"/>
    <s v="4370"/>
    <s v="BRICK RED"/>
    <x v="0"/>
    <s v="05 FELPE"/>
    <s v="FELPE"/>
    <s v="100% COTTON"/>
    <s v="COSTINE: 100% COTTON"/>
    <s v="MAIN FABRIC: 100% COTTON"/>
    <s v="NO INFO"/>
    <x v="0"/>
    <x v="1"/>
    <s v="ICEBERG"/>
    <s v="BULGARIA"/>
    <n v="111"/>
    <n v="299.7"/>
    <n v="299.7"/>
    <n v="4"/>
    <n v="10"/>
    <m/>
    <m/>
    <m/>
    <m/>
    <n v="3"/>
    <n v="2"/>
    <n v="4"/>
    <n v="1"/>
    <m/>
    <m/>
    <m/>
    <m/>
    <m/>
    <m/>
    <m/>
    <m/>
    <m/>
    <m/>
    <m/>
    <m/>
    <m/>
    <m/>
    <m/>
    <m/>
  </r>
  <r>
    <s v="FW 2024"/>
    <s v="FW"/>
    <s v="2024"/>
    <s v="24I0I1PE1206332"/>
    <s v="https://bundlexv2.s3.eu-west-1.amazonaws.com/ICEBERG/Takeoff/24I0I1PE1206332_1111_01_bcddc825-757f-4e6d-a4d0-bbce54255b87.jpg"/>
    <m/>
    <m/>
    <m/>
    <s v="YES"/>
    <s v="24I0I1PE12063321111"/>
    <s v="1111"/>
    <s v="OFF WHITE"/>
    <x v="0"/>
    <s v="05 FELPE"/>
    <s v="FELPE"/>
    <s v="100% COTTON"/>
    <s v="COSTINE: 100% COTTON"/>
    <s v="MAIN FABRIC: 100% COTTON"/>
    <s v="NO INFO"/>
    <x v="0"/>
    <x v="1"/>
    <s v="ICEBERG"/>
    <s v="BULGARIA"/>
    <n v="111"/>
    <n v="299.7"/>
    <n v="299.7"/>
    <n v="4"/>
    <n v="8"/>
    <m/>
    <m/>
    <m/>
    <n v="1"/>
    <n v="2"/>
    <n v="3"/>
    <n v="2"/>
    <m/>
    <m/>
    <m/>
    <m/>
    <m/>
    <m/>
    <m/>
    <m/>
    <m/>
    <m/>
    <m/>
    <m/>
    <m/>
    <m/>
    <m/>
    <m/>
    <m/>
  </r>
  <r>
    <s v="FW 2024"/>
    <s v="FW"/>
    <s v="2024"/>
    <s v="24I0I1PE1216332"/>
    <s v="https://bundlexv2.s3.eu-west-1.amazonaws.com/ICEBERG/Takeoff/24I0I1PE1216332_NONE_01_388d728a-3771-4cd0-9fb1-5e70b6a584fe.jpg"/>
    <m/>
    <m/>
    <m/>
    <s v="NO"/>
    <s v="24I0I1PE12163328784"/>
    <s v="8784"/>
    <s v="ANTHRACITE"/>
    <x v="0"/>
    <s v="05 FELPE"/>
    <s v="FELPE"/>
    <s v="100% COTTON"/>
    <s v="COSTINE: 100% COTTON"/>
    <s v="MAIN FABRIC: 100% COTTON"/>
    <s v="NO INFO"/>
    <x v="0"/>
    <x v="1"/>
    <s v="ICEBERG"/>
    <s v="BULGARIA"/>
    <n v="122"/>
    <n v="329.4"/>
    <n v="329.4"/>
    <n v="4"/>
    <n v="11"/>
    <m/>
    <m/>
    <m/>
    <m/>
    <n v="4"/>
    <n v="4"/>
    <n v="2"/>
    <n v="1"/>
    <m/>
    <m/>
    <m/>
    <m/>
    <m/>
    <m/>
    <m/>
    <m/>
    <m/>
    <m/>
    <m/>
    <m/>
    <m/>
    <m/>
    <m/>
    <m/>
  </r>
  <r>
    <s v="FW 2024"/>
    <s v="FW"/>
    <s v="2024"/>
    <s v="24I0I1PE1216332"/>
    <s v="https://bundlexv2.s3.eu-west-1.amazonaws.com/ICEBERG/Takeoff/24I0I1PE1216332_NONE_01_388d728a-3771-4cd0-9fb1-5e70b6a584fe.jpg"/>
    <m/>
    <m/>
    <m/>
    <s v="NO"/>
    <s v="24I0I1PE12163329000"/>
    <s v="9000"/>
    <s v="BLACK"/>
    <x v="0"/>
    <s v="05 FELPE"/>
    <s v="FELPE"/>
    <s v="100% COTTON"/>
    <s v="COSTINE: 100% COTTON"/>
    <s v="MAIN FABRIC: 100% COTTON"/>
    <s v="NO INFO"/>
    <x v="0"/>
    <x v="1"/>
    <s v="ICEBERG"/>
    <s v="BULGARIA"/>
    <n v="122"/>
    <n v="329.4"/>
    <n v="329.4"/>
    <n v="4"/>
    <n v="7"/>
    <m/>
    <m/>
    <m/>
    <n v="1"/>
    <n v="3"/>
    <n v="2"/>
    <n v="1"/>
    <m/>
    <m/>
    <m/>
    <m/>
    <m/>
    <m/>
    <m/>
    <m/>
    <m/>
    <m/>
    <m/>
    <m/>
    <m/>
    <m/>
    <m/>
    <m/>
    <m/>
  </r>
  <r>
    <s v="SS 2024"/>
    <s v="SS"/>
    <s v="2024"/>
    <s v="24E0I1PE0976317"/>
    <s v="https://bundlexv2.s3.eu-west-1.amazonaws.com/ICEBERG/Takeoff/24E0I1PE0976317_9000_01_1936d64e-c9f2-4177-ad2d-baf5213e1e69.jpg"/>
    <m/>
    <m/>
    <m/>
    <s v="YES"/>
    <s v="24E0I1PE09763179000"/>
    <s v="9000"/>
    <s v="BLACK"/>
    <x v="0"/>
    <s v="05 FELPE"/>
    <s v="FELPE"/>
    <s v="90% COTTON 10% POLYESTER"/>
    <s v="COSTINE: 100% COTTON"/>
    <s v="MAIN FABRIC: 90% COTTON 10% POLYESTER"/>
    <s v="NO INFO"/>
    <x v="0"/>
    <x v="1"/>
    <s v="ICEBERG"/>
    <s v="BULGARIA"/>
    <n v="137"/>
    <n v="369.9"/>
    <n v="369.9"/>
    <n v="3"/>
    <n v="5"/>
    <m/>
    <m/>
    <m/>
    <m/>
    <m/>
    <m/>
    <m/>
    <n v="2"/>
    <n v="2"/>
    <n v="1"/>
    <m/>
    <m/>
    <m/>
    <m/>
    <m/>
    <m/>
    <m/>
    <m/>
    <m/>
    <m/>
    <m/>
    <m/>
    <m/>
    <m/>
  </r>
  <r>
    <s v="FW 2024"/>
    <s v="FW"/>
    <s v="2024"/>
    <s v="24I0I1PE0106331"/>
    <s v="https://bundlexv2.s3.eu-west-1.amazonaws.com/ICEBERG/Takeoff/24I0I1PE0106331_4370_01_2807bd97-74eb-472b-8b0e-e0200f62b764.jpg"/>
    <m/>
    <m/>
    <m/>
    <s v="YES"/>
    <s v="24I0I1PE01063319000"/>
    <s v="9000"/>
    <s v="BLACK"/>
    <x v="0"/>
    <s v="05 FELPE"/>
    <s v="FELPE"/>
    <s v="38% COTTON 37% MODAL 20% POLYESTER 5% ELASTAN"/>
    <s v="INSERTI: 99% POLYESTER 1% ELASTAN"/>
    <s v="MAIN FABRIC: 38% COTTON 37% MODAL 20% POLYESTER 5% ELASTAN"/>
    <s v="NO INFO"/>
    <x v="0"/>
    <x v="1"/>
    <s v="ICEBERG"/>
    <s v="TURKEY"/>
    <n v="89"/>
    <n v="240.3"/>
    <n v="240.3"/>
    <n v="3"/>
    <n v="3"/>
    <m/>
    <m/>
    <m/>
    <m/>
    <m/>
    <m/>
    <n v="1"/>
    <n v="1"/>
    <n v="1"/>
    <m/>
    <m/>
    <m/>
    <m/>
    <m/>
    <m/>
    <m/>
    <m/>
    <m/>
    <m/>
    <m/>
    <m/>
    <m/>
    <m/>
    <m/>
  </r>
  <r>
    <s v="FW 2024"/>
    <s v="FW"/>
    <s v="2024"/>
    <s v="24I0I1PE05D6317"/>
    <s v="https://bundlexv2.s3.eu-west-1.amazonaws.com/ICEBERG/Takeoff/24I0I1PE05D6317_1229_01_0f0e0d68-c7c4-4175-8599-342db46ffdb7.jpg"/>
    <m/>
    <m/>
    <m/>
    <s v="YES"/>
    <s v="24I0I1PE05D63171229"/>
    <s v="1229"/>
    <s v="PAPER BAG"/>
    <x v="0"/>
    <s v="05 FELPE"/>
    <s v="FELPE"/>
    <s v="90% COTTON 10% POLYESTER"/>
    <s v="COSTINE: 100% COTTON"/>
    <s v="MAIN FABRIC: 90% COTTON 10% POLYESTER"/>
    <s v="NO INFO"/>
    <x v="0"/>
    <x v="1"/>
    <s v="ICEBERG"/>
    <s v="BULGARIA"/>
    <n v="74"/>
    <n v="199.8"/>
    <n v="199.8"/>
    <n v="3"/>
    <n v="6"/>
    <m/>
    <m/>
    <m/>
    <m/>
    <n v="4"/>
    <n v="1"/>
    <m/>
    <n v="1"/>
    <m/>
    <m/>
    <m/>
    <m/>
    <m/>
    <m/>
    <m/>
    <m/>
    <m/>
    <m/>
    <m/>
    <m/>
    <m/>
    <m/>
    <m/>
    <m/>
  </r>
  <r>
    <s v="FW 2024"/>
    <s v="FW"/>
    <s v="2024"/>
    <s v="24I0I1PE0636300"/>
    <s v="https://bundlexv2.s3.eu-west-1.amazonaws.com/ICEBERG/Takeoff/24I0I1PE0636300_9000_01_da3fc9a3-a3a0-41c3-ad94-0dda0c2275c3.jpg"/>
    <m/>
    <m/>
    <m/>
    <s v="YES"/>
    <s v="24I0I1PE06363009000"/>
    <s v="9000"/>
    <s v="BLACK"/>
    <x v="0"/>
    <s v="05 FELPE"/>
    <s v="FELPE"/>
    <s v="100% COTTON"/>
    <s v="COSTINE: 100% COTTON"/>
    <s v="MAIN FABRIC: 100% COTTON"/>
    <s v="NO INFO"/>
    <x v="0"/>
    <x v="1"/>
    <s v="ICEBERG"/>
    <s v="TURKEY"/>
    <n v="111"/>
    <n v="299.7"/>
    <n v="299.7"/>
    <n v="3"/>
    <n v="3"/>
    <m/>
    <m/>
    <m/>
    <n v="1"/>
    <m/>
    <n v="1"/>
    <n v="1"/>
    <m/>
    <m/>
    <m/>
    <m/>
    <m/>
    <m/>
    <m/>
    <m/>
    <m/>
    <m/>
    <m/>
    <m/>
    <m/>
    <m/>
    <m/>
    <m/>
    <m/>
  </r>
  <r>
    <s v="FW 2024"/>
    <s v="FW"/>
    <s v="2024"/>
    <s v="24I0I1PE05D6317"/>
    <s v="https://bundlexv2.s3.eu-west-1.amazonaws.com/ICEBERG/Takeoff/24I0I1PE05D6317_1229_01_0f0e0d68-c7c4-4175-8599-342db46ffdb7.jpg"/>
    <m/>
    <m/>
    <m/>
    <s v="YES"/>
    <s v="24I0I1PE05D63179000"/>
    <s v="9000"/>
    <s v="BLACK"/>
    <x v="0"/>
    <s v="05 FELPE"/>
    <s v="FELPE"/>
    <s v="90% COTTON 10% POLYESTER"/>
    <s v="COSTINE: 100% COTTON"/>
    <s v="MAIN FABRIC: 90% COTTON 10% POLYESTER"/>
    <s v="NO INFO"/>
    <x v="0"/>
    <x v="1"/>
    <s v="ICEBERG"/>
    <s v="BULGARIA"/>
    <n v="74"/>
    <n v="199.8"/>
    <n v="199.8"/>
    <n v="2"/>
    <n v="6"/>
    <m/>
    <m/>
    <m/>
    <m/>
    <n v="2"/>
    <m/>
    <n v="4"/>
    <m/>
    <m/>
    <m/>
    <m/>
    <m/>
    <m/>
    <m/>
    <m/>
    <m/>
    <m/>
    <m/>
    <m/>
    <m/>
    <m/>
    <m/>
    <m/>
    <m/>
  </r>
  <r>
    <s v="FW 2024"/>
    <s v="FW"/>
    <s v="2024"/>
    <s v="24I0I2PF0926307"/>
    <s v="https://bundlexv2.s3.eu-west-1.amazonaws.com/ICEBERG/Takeoff/24I0I2PF0926307_9000_01_9bd2d9d1-5ce5-47bf-a832-a00f2b4b5628.jpg"/>
    <m/>
    <m/>
    <m/>
    <s v="YES"/>
    <s v="24I0I2PF09263079000"/>
    <s v="9000"/>
    <s v="BLACK"/>
    <x v="1"/>
    <s v="06 T-SHIRT"/>
    <s v="T-SHIRT"/>
    <s v="100% COTTON"/>
    <s v="COLLO: 100% COTTON"/>
    <s v="MAIN FABRIC: 100% COTTON"/>
    <s v="NO INFO"/>
    <x v="0"/>
    <x v="0"/>
    <s v="ICEBERG"/>
    <s v="TURKEY"/>
    <n v="67"/>
    <n v="180.9"/>
    <n v="180.9"/>
    <n v="5"/>
    <n v="11"/>
    <m/>
    <m/>
    <n v="2"/>
    <n v="2"/>
    <n v="2"/>
    <n v="4"/>
    <n v="1"/>
    <m/>
    <m/>
    <m/>
    <m/>
    <m/>
    <m/>
    <m/>
    <m/>
    <m/>
    <m/>
    <m/>
    <m/>
    <m/>
    <m/>
    <m/>
    <m/>
    <m/>
  </r>
  <r>
    <s v="FW 2024"/>
    <s v="FW"/>
    <s v="2024"/>
    <s v="24I0I2PF0216325"/>
    <s v="https://bundlexv2.s3.eu-west-1.amazonaws.com/ICEBERG/Takeoff/24I0I2PF0216325_NONE_01_5ca1ad0e-2a48-458a-8112-59e26da56412.jpg"/>
    <m/>
    <m/>
    <m/>
    <s v="NO"/>
    <s v="24I0I2PF02163251229"/>
    <s v="1229"/>
    <s v="PAPER BAG"/>
    <x v="1"/>
    <s v="06 T-SHIRT"/>
    <s v="T-SHIRT"/>
    <s v="100% COTTON"/>
    <s v="COLLO: 100% COTTON"/>
    <s v="MAIN FABRIC: 100% COTTON"/>
    <s v="NO INFO"/>
    <x v="0"/>
    <x v="0"/>
    <s v="ICEBERG"/>
    <s v="BULGARIA"/>
    <n v="41"/>
    <n v="110.7"/>
    <n v="110.7"/>
    <n v="4"/>
    <n v="6"/>
    <m/>
    <m/>
    <n v="1"/>
    <n v="2"/>
    <n v="2"/>
    <n v="1"/>
    <m/>
    <m/>
    <m/>
    <m/>
    <m/>
    <m/>
    <m/>
    <m/>
    <m/>
    <m/>
    <m/>
    <m/>
    <m/>
    <m/>
    <m/>
    <m/>
    <m/>
    <m/>
  </r>
  <r>
    <s v="FW 2024"/>
    <s v="FW"/>
    <s v="2024"/>
    <s v="24I0I2PF0216325"/>
    <s v="https://bundlexv2.s3.eu-west-1.amazonaws.com/ICEBERG/Takeoff/24I0I2PF0216325_NONE_01_5ca1ad0e-2a48-458a-8112-59e26da56412.jpg"/>
    <m/>
    <m/>
    <m/>
    <s v="NO"/>
    <s v="24I0I2PF02163258784"/>
    <s v="8784"/>
    <s v="ANTHRACITE"/>
    <x v="1"/>
    <s v="06 T-SHIRT"/>
    <s v="T-SHIRT"/>
    <s v="100% COTTON"/>
    <s v="COLLO: 100% COTTON"/>
    <s v="MAIN FABRIC: 100% COTTON"/>
    <s v="NO INFO"/>
    <x v="0"/>
    <x v="0"/>
    <s v="ICEBERG"/>
    <s v="BULGARIA"/>
    <n v="41"/>
    <n v="110.7"/>
    <n v="110.7"/>
    <n v="4"/>
    <n v="5"/>
    <m/>
    <n v="1"/>
    <m/>
    <n v="2"/>
    <n v="1"/>
    <n v="1"/>
    <m/>
    <m/>
    <m/>
    <m/>
    <m/>
    <m/>
    <m/>
    <m/>
    <m/>
    <m/>
    <m/>
    <m/>
    <m/>
    <m/>
    <m/>
    <m/>
    <m/>
    <m/>
  </r>
  <r>
    <s v="FW 2024"/>
    <s v="FW"/>
    <s v="2024"/>
    <s v="24I0I2PF0216325"/>
    <s v="https://bundlexv2.s3.eu-west-1.amazonaws.com/ICEBERG/Takeoff/24I0I2PF0216325_NONE_01_5ca1ad0e-2a48-458a-8112-59e26da56412.jpg"/>
    <m/>
    <m/>
    <m/>
    <s v="NO"/>
    <s v="24I0I2PF02163259000"/>
    <s v="9000"/>
    <s v="BLACK"/>
    <x v="1"/>
    <s v="06 T-SHIRT"/>
    <s v="T-SHIRT"/>
    <s v="100% COTTON"/>
    <s v="COLLO: 100% COTTON"/>
    <s v="MAIN FABRIC: 100% COTTON"/>
    <s v="NO INFO"/>
    <x v="0"/>
    <x v="0"/>
    <s v="ICEBERG"/>
    <s v="BULGARIA"/>
    <n v="41"/>
    <n v="110.7"/>
    <n v="110.7"/>
    <n v="4"/>
    <n v="4"/>
    <m/>
    <m/>
    <n v="1"/>
    <n v="1"/>
    <n v="1"/>
    <n v="1"/>
    <m/>
    <m/>
    <m/>
    <m/>
    <m/>
    <m/>
    <m/>
    <m/>
    <m/>
    <m/>
    <m/>
    <m/>
    <m/>
    <m/>
    <m/>
    <m/>
    <m/>
    <m/>
  </r>
  <r>
    <s v="FW 2024"/>
    <s v="FW"/>
    <s v="2024"/>
    <s v="24I0I2PF5C16307"/>
    <s v="https://bundlexv2.s3.eu-west-1.amazonaws.com/ICEBERG/Takeoff/24I0I2PF5C16307_8803_01_6f6fa62e-9709-4677-9ca6-3546de7b5b3a.jpg"/>
    <m/>
    <m/>
    <m/>
    <s v="YES"/>
    <s v="24I0I2PF5C163078803"/>
    <s v="8803"/>
    <s v="ICE"/>
    <x v="1"/>
    <s v="06 T-SHIRT"/>
    <s v="T-SHIRT"/>
    <s v="100% COTTON"/>
    <s v="COLLO: 100% COTTON"/>
    <s v="MAIN FABRIC: 100% COTTON"/>
    <s v="NO INFO"/>
    <x v="0"/>
    <x v="0"/>
    <s v="ICEBERG"/>
    <s v="TURKEY"/>
    <n v="48"/>
    <n v="129.6"/>
    <n v="129.6"/>
    <n v="3"/>
    <n v="3"/>
    <m/>
    <m/>
    <n v="1"/>
    <n v="1"/>
    <n v="1"/>
    <m/>
    <m/>
    <m/>
    <m/>
    <m/>
    <m/>
    <m/>
    <m/>
    <m/>
    <m/>
    <m/>
    <m/>
    <m/>
    <m/>
    <m/>
    <m/>
    <m/>
    <m/>
    <m/>
  </r>
  <r>
    <s v="FW 2024"/>
    <s v="FW"/>
    <s v="2024"/>
    <s v="24I0I1PF0226327"/>
    <s v="https://bundlexv2.s3.eu-west-1.amazonaws.com/ICEBERG/Takeoff/24I0I1PF0226327_8784_01_884f25e5-a453-4187-9134-866f893e1a62.jpg"/>
    <m/>
    <m/>
    <m/>
    <s v="YES"/>
    <s v="24I0I1PF02263278784"/>
    <s v="8784"/>
    <s v="ANTHRACITE"/>
    <x v="1"/>
    <s v="06 T-SHIRT"/>
    <s v="T-SHIRT"/>
    <s v="100% COTTON"/>
    <s v="NO INFO"/>
    <s v="MAIN FABRIC: 100% COTTON"/>
    <s v="NO INFO"/>
    <x v="0"/>
    <x v="1"/>
    <s v="ICEBERG"/>
    <s v="TURKEY"/>
    <n v="52"/>
    <n v="140.4"/>
    <n v="140.4"/>
    <n v="6"/>
    <n v="15"/>
    <m/>
    <m/>
    <m/>
    <n v="2"/>
    <n v="5"/>
    <n v="2"/>
    <n v="2"/>
    <n v="3"/>
    <n v="1"/>
    <m/>
    <m/>
    <m/>
    <m/>
    <m/>
    <m/>
    <m/>
    <m/>
    <m/>
    <m/>
    <m/>
    <m/>
    <m/>
    <m/>
    <m/>
  </r>
  <r>
    <s v="FW 2024"/>
    <s v="FW"/>
    <s v="2024"/>
    <s v="24I0I1PF02E6327"/>
    <s v="https://bundlexv2.s3.eu-west-1.amazonaws.com/ICEBERG/Takeoff/24I0I1PF02E6327_1111_01_5106ec6c-1ed1-4737-84fe-8c3279cbe209.jpg"/>
    <m/>
    <m/>
    <m/>
    <s v="YES"/>
    <s v="24I0I1PF02E63271111"/>
    <s v="1111"/>
    <s v="OFF WHITE"/>
    <x v="1"/>
    <s v="06 T-SHIRT"/>
    <s v="T-SHIRT"/>
    <s v="100% COTTON"/>
    <s v="NO INFO"/>
    <s v="MAIN FABRIC: 100% COTTON"/>
    <s v="NO INFO"/>
    <x v="0"/>
    <x v="1"/>
    <s v="ICEBERG"/>
    <s v="TURKEY"/>
    <n v="44"/>
    <n v="118.8"/>
    <n v="118.8"/>
    <n v="6"/>
    <n v="18"/>
    <m/>
    <m/>
    <m/>
    <n v="1"/>
    <n v="3"/>
    <n v="4"/>
    <n v="4"/>
    <n v="3"/>
    <n v="3"/>
    <m/>
    <m/>
    <m/>
    <m/>
    <m/>
    <m/>
    <m/>
    <m/>
    <m/>
    <m/>
    <m/>
    <m/>
    <m/>
    <m/>
    <m/>
  </r>
  <r>
    <s v="FW 2024"/>
    <s v="FW"/>
    <s v="2024"/>
    <s v="24I0I1PF02N6325"/>
    <s v="https://bundlexv2.s3.eu-west-1.amazonaws.com/ICEBERG/Takeoff/24I0I1PF02N6325_9000_01_d80b8df8-e2ae-4fff-93db-778330b15f7f.jpg"/>
    <m/>
    <m/>
    <m/>
    <s v="YES"/>
    <s v="24I0I1PF02N63259000"/>
    <s v="9000"/>
    <s v="BLACK"/>
    <x v="1"/>
    <s v="06 T-SHIRT"/>
    <s v="T-SHIRT"/>
    <s v="100% COTTON"/>
    <s v="NO INFO"/>
    <s v="MAIN FABRIC: 100% COTTON"/>
    <s v="NO INFO"/>
    <x v="0"/>
    <x v="1"/>
    <s v="ICEBERG"/>
    <s v="BULGARIA"/>
    <n v="41"/>
    <n v="110.7"/>
    <n v="110.7"/>
    <n v="6"/>
    <n v="17"/>
    <m/>
    <m/>
    <m/>
    <n v="2"/>
    <n v="3"/>
    <n v="5"/>
    <n v="2"/>
    <n v="4"/>
    <n v="1"/>
    <m/>
    <m/>
    <m/>
    <m/>
    <m/>
    <m/>
    <m/>
    <m/>
    <m/>
    <m/>
    <m/>
    <m/>
    <m/>
    <m/>
    <m/>
  </r>
  <r>
    <s v="FW 2024"/>
    <s v="FW"/>
    <s v="2024"/>
    <s v="24I0I1PF0766325"/>
    <s v="https://bundlexv2.s3.eu-west-1.amazonaws.com/ICEBERG/Takeoff/24I0I1PF0766325_1101_01_2558680e-41fe-4d06-9928-bcac6f19c540.jpg"/>
    <m/>
    <m/>
    <m/>
    <s v="YES"/>
    <s v="24I0I1PF07663251101"/>
    <s v="1101"/>
    <s v="WHITE"/>
    <x v="1"/>
    <s v="06 T-SHIRT"/>
    <s v="T-SHIRT"/>
    <s v="100% COTTON"/>
    <s v="NO INFO"/>
    <s v="MAIN FABRIC: 100% COTTON"/>
    <s v="NO INFO"/>
    <x v="0"/>
    <x v="1"/>
    <s v="ICEBERG"/>
    <s v="BULGARIA"/>
    <n v="67"/>
    <n v="180.9"/>
    <n v="180.9"/>
    <n v="6"/>
    <n v="24"/>
    <m/>
    <m/>
    <m/>
    <n v="2"/>
    <n v="5"/>
    <n v="5"/>
    <n v="5"/>
    <n v="4"/>
    <n v="3"/>
    <m/>
    <m/>
    <m/>
    <m/>
    <m/>
    <m/>
    <m/>
    <m/>
    <m/>
    <m/>
    <m/>
    <m/>
    <m/>
    <m/>
    <m/>
  </r>
  <r>
    <s v="SS 2024"/>
    <s v="SS"/>
    <s v="2024"/>
    <s v="24E0I1PF02C6325"/>
    <s v="https://bundlexv2.s3.eu-west-1.amazonaws.com/ICEBERG/Takeoff/24E0I1PF02C6325_1102_01_b0ce3f4b-b192-46fd-83a8-8146b6c97528.jpg"/>
    <m/>
    <m/>
    <m/>
    <s v="NO"/>
    <s v="24E0I1PF02C63251102"/>
    <s v="1102"/>
    <s v="CREAM"/>
    <x v="1"/>
    <s v="06 T-SHIRT"/>
    <s v="T-SHIRT"/>
    <s v="100% COTTON"/>
    <s v="MAIN FABRIC: 100% COTTON"/>
    <s v="MAIN FABRIC: 100% COTTON"/>
    <s v="NO DATA"/>
    <x v="0"/>
    <x v="1"/>
    <s v="ICEBERG"/>
    <s v="BULGARIA"/>
    <n v="70"/>
    <n v="189"/>
    <n v="189"/>
    <n v="5"/>
    <n v="16"/>
    <m/>
    <m/>
    <m/>
    <m/>
    <n v="4"/>
    <n v="4"/>
    <n v="4"/>
    <n v="3"/>
    <n v="1"/>
    <m/>
    <m/>
    <m/>
    <m/>
    <m/>
    <m/>
    <m/>
    <m/>
    <m/>
    <m/>
    <m/>
    <m/>
    <m/>
    <m/>
    <m/>
  </r>
  <r>
    <s v="FW 2024"/>
    <s v="FW"/>
    <s v="2024"/>
    <s v="24I0I1PF0106306"/>
    <s v="https://bundlexv2.s3.eu-west-1.amazonaws.com/ICEBERG/Takeoff/24I0I1PF0106306_9000_01_1087950a-e2a5-429a-9b4d-8bb5d41f4a00.jpg"/>
    <m/>
    <m/>
    <m/>
    <s v="YES"/>
    <s v="24I0I1PF01063069000"/>
    <s v="9000"/>
    <s v="BLACK"/>
    <x v="1"/>
    <s v="06 T-SHIRT"/>
    <s v="T-SHIRT"/>
    <s v="100% COTTON"/>
    <s v="RICAMO: 100% POLYESTER"/>
    <s v="MAIN FABRIC: 100% COTTON"/>
    <s v="NO INFO"/>
    <x v="0"/>
    <x v="1"/>
    <s v="ICEBERG"/>
    <s v="ITALY"/>
    <n v="67"/>
    <n v="180.9"/>
    <n v="180.9"/>
    <n v="5"/>
    <n v="11"/>
    <m/>
    <m/>
    <m/>
    <m/>
    <n v="2"/>
    <n v="4"/>
    <n v="2"/>
    <n v="2"/>
    <n v="1"/>
    <m/>
    <m/>
    <m/>
    <m/>
    <m/>
    <m/>
    <m/>
    <m/>
    <m/>
    <m/>
    <m/>
    <m/>
    <m/>
    <m/>
    <m/>
  </r>
  <r>
    <s v="FW 2024"/>
    <s v="FW"/>
    <s v="2024"/>
    <s v="24I0I1PF0146327"/>
    <s v="https://bundlexv2.s3.eu-west-1.amazonaws.com/ICEBERG/Takeoff/24I0I1PF0146327_U851_01_e103cda0-52f0-4587-a3be-ebcae08f1a66.jpg"/>
    <m/>
    <m/>
    <m/>
    <s v="YES"/>
    <s v="24I0I1PF0146327U851"/>
    <s v="U851"/>
    <s v="GREY/GREEN"/>
    <x v="1"/>
    <s v="06 T-SHIRT"/>
    <s v="T-SHIRT"/>
    <s v="100% COTTON"/>
    <s v="RICAMO: 100% POLYESTER"/>
    <s v="MAIN FABRIC: 100% COTTON"/>
    <s v="NO INFO"/>
    <x v="0"/>
    <x v="1"/>
    <s v="ICEBERG"/>
    <s v="TURKEY"/>
    <n v="56"/>
    <n v="151.19999999999999"/>
    <n v="151.19999999999999"/>
    <n v="5"/>
    <n v="9"/>
    <m/>
    <m/>
    <m/>
    <n v="1"/>
    <m/>
    <n v="1"/>
    <n v="3"/>
    <n v="3"/>
    <n v="1"/>
    <m/>
    <m/>
    <m/>
    <m/>
    <m/>
    <m/>
    <m/>
    <m/>
    <m/>
    <m/>
    <m/>
    <m/>
    <m/>
    <m/>
    <m/>
  </r>
  <r>
    <s v="FW 2024"/>
    <s v="FW"/>
    <s v="2024"/>
    <s v="24I0I1PF0156318"/>
    <s v="https://bundlexv2.s3.eu-west-1.amazonaws.com/ICEBERG/Takeoff/24I0I1PF0156318_8803_01_8096b2e8-9fe4-47f5-9115-2e67c6a71cf4.jpg"/>
    <m/>
    <m/>
    <m/>
    <s v="YES"/>
    <s v="24I0I1PF01563188803"/>
    <s v="8803"/>
    <s v="ICE"/>
    <x v="1"/>
    <s v="06 T-SHIRT"/>
    <s v="T-SHIRT"/>
    <s v="95% COTTON 5% ELASTAN"/>
    <s v="NO INFO"/>
    <s v="MAIN FABRIC: 95% COTTON 5% ELASTAN"/>
    <s v="NO INFO"/>
    <x v="0"/>
    <x v="1"/>
    <s v="ICEBERG"/>
    <s v="BULGARIA"/>
    <n v="56"/>
    <n v="151.19999999999999"/>
    <n v="151.19999999999999"/>
    <n v="5"/>
    <n v="6"/>
    <m/>
    <m/>
    <m/>
    <n v="1"/>
    <n v="1"/>
    <n v="1"/>
    <n v="2"/>
    <n v="1"/>
    <m/>
    <m/>
    <m/>
    <m/>
    <m/>
    <m/>
    <m/>
    <m/>
    <m/>
    <m/>
    <m/>
    <m/>
    <m/>
    <m/>
    <m/>
    <m/>
  </r>
  <r>
    <s v="FW 2024"/>
    <s v="FW"/>
    <s v="2024"/>
    <s v="24I0I1PF0166307"/>
    <s v="https://bundlexv2.s3.eu-west-1.amazonaws.com/ICEBERG/Takeoff/24I0I1PF0166307_8803_01_414efcc2-0a1f-4115-ba01-a771afb81dd0.jpg"/>
    <m/>
    <m/>
    <m/>
    <s v="YES"/>
    <s v="24I0I1PF01663071111"/>
    <s v="1111"/>
    <s v="OFF WHITE"/>
    <x v="1"/>
    <s v="06 T-SHIRT"/>
    <s v="T-SHIRT"/>
    <s v="100% COTTON"/>
    <s v="NO INFO"/>
    <s v="MAIN FABRIC: 100% COTTON"/>
    <s v="NO INFO"/>
    <x v="0"/>
    <x v="1"/>
    <s v="ICEBERG"/>
    <s v="TURKEY"/>
    <n v="59"/>
    <n v="159.30000000000001"/>
    <n v="159.30000000000001"/>
    <n v="5"/>
    <n v="17"/>
    <m/>
    <m/>
    <m/>
    <m/>
    <n v="4"/>
    <n v="3"/>
    <n v="4"/>
    <n v="3"/>
    <n v="3"/>
    <m/>
    <m/>
    <m/>
    <m/>
    <m/>
    <m/>
    <m/>
    <m/>
    <m/>
    <m/>
    <m/>
    <m/>
    <m/>
    <m/>
    <m/>
  </r>
  <r>
    <s v="FW 2024"/>
    <s v="FW"/>
    <s v="2024"/>
    <s v="24I0I1PF0226327"/>
    <s v="https://bundlexv2.s3.eu-west-1.amazonaws.com/ICEBERG/Takeoff/24I0I1PF0226327_8784_01_884f25e5-a453-4187-9134-866f893e1a62.jpg"/>
    <m/>
    <m/>
    <m/>
    <s v="YES"/>
    <s v="24I0I1PF02263279000"/>
    <s v="9000"/>
    <s v="BLACK"/>
    <x v="1"/>
    <s v="06 T-SHIRT"/>
    <s v="T-SHIRT"/>
    <s v="100% COTTON"/>
    <s v="NO INFO"/>
    <s v="MAIN FABRIC: 100% COTTON"/>
    <s v="NO INFO"/>
    <x v="0"/>
    <x v="1"/>
    <s v="ICEBERG"/>
    <s v="TURKEY"/>
    <n v="52"/>
    <n v="140.4"/>
    <n v="140.4"/>
    <n v="5"/>
    <n v="12"/>
    <m/>
    <m/>
    <m/>
    <n v="2"/>
    <n v="3"/>
    <n v="3"/>
    <n v="2"/>
    <n v="2"/>
    <m/>
    <m/>
    <m/>
    <m/>
    <m/>
    <m/>
    <m/>
    <m/>
    <m/>
    <m/>
    <m/>
    <m/>
    <m/>
    <m/>
    <m/>
    <m/>
  </r>
  <r>
    <s v="FW 2024"/>
    <s v="FW"/>
    <s v="2024"/>
    <s v="24I0I1PF0266327"/>
    <s v="https://bundlexv2.s3.eu-west-1.amazonaws.com/ICEBERG/Takeoff/24I0I1PF0266327_U851_01_3cd004b8-66ff-426d-911a-aee060f66e6e.jpg"/>
    <m/>
    <m/>
    <m/>
    <s v="YES"/>
    <s v="24I0I1PF0266327U851"/>
    <s v="U851"/>
    <s v="GREY/GREEN"/>
    <x v="1"/>
    <s v="06 T-SHIRT"/>
    <s v="T-SHIRT"/>
    <s v="100% COTTON"/>
    <s v="NO INFO"/>
    <s v="MAIN FABRIC: 100% COTTON"/>
    <s v="NO INFO"/>
    <x v="0"/>
    <x v="1"/>
    <s v="ICEBERG"/>
    <s v="TURKEY"/>
    <n v="44"/>
    <n v="118.8"/>
    <n v="118.8"/>
    <n v="5"/>
    <n v="16"/>
    <m/>
    <m/>
    <m/>
    <m/>
    <n v="2"/>
    <n v="3"/>
    <n v="4"/>
    <n v="4"/>
    <n v="3"/>
    <m/>
    <m/>
    <m/>
    <m/>
    <m/>
    <m/>
    <m/>
    <m/>
    <m/>
    <m/>
    <m/>
    <m/>
    <m/>
    <m/>
    <m/>
  </r>
  <r>
    <s v="FW 2024"/>
    <s v="FW"/>
    <s v="2024"/>
    <s v="24I0I1PF02N6325"/>
    <s v="https://bundlexv2.s3.eu-west-1.amazonaws.com/ICEBERG/Takeoff/24I0I1PF02N6325_1229_01_d6703336-8db5-401d-982e-36db9ba1ba43.jpg"/>
    <m/>
    <m/>
    <m/>
    <s v="YES"/>
    <s v="24I0I1PF02N63251229"/>
    <s v="1229"/>
    <s v="PAPER BAG"/>
    <x v="1"/>
    <s v="06 T-SHIRT"/>
    <s v="T-SHIRT"/>
    <s v="100% COTTON"/>
    <s v="NO INFO"/>
    <s v="MAIN FABRIC: 100% COTTON"/>
    <s v="NO INFO"/>
    <x v="0"/>
    <x v="1"/>
    <s v="ICEBERG"/>
    <s v="BULGARIA"/>
    <n v="41"/>
    <n v="110.7"/>
    <n v="110.7"/>
    <n v="5"/>
    <n v="10"/>
    <m/>
    <m/>
    <m/>
    <m/>
    <n v="5"/>
    <n v="1"/>
    <n v="2"/>
    <n v="1"/>
    <n v="1"/>
    <m/>
    <m/>
    <m/>
    <m/>
    <m/>
    <m/>
    <m/>
    <m/>
    <m/>
    <m/>
    <m/>
    <m/>
    <m/>
    <m/>
    <m/>
  </r>
  <r>
    <s v="FW 2024"/>
    <s v="FW"/>
    <s v="2024"/>
    <s v="24I0I1PF0766325"/>
    <s v="https://bundlexv2.s3.eu-west-1.amazonaws.com/ICEBERG/Takeoff/24I0I1PF0766325_1101_01_2558680e-41fe-4d06-9928-bcac6f19c540.jpg"/>
    <m/>
    <m/>
    <m/>
    <s v="YES"/>
    <s v="24I0I1PF07663254370"/>
    <s v="4370"/>
    <s v="BRICK RED"/>
    <x v="1"/>
    <s v="06 T-SHIRT"/>
    <s v="T-SHIRT"/>
    <s v="100% COTTON"/>
    <s v="NO INFO"/>
    <s v="MAIN FABRIC: 100% COTTON"/>
    <s v="NO INFO"/>
    <x v="0"/>
    <x v="1"/>
    <s v="ICEBERG"/>
    <s v="BULGARIA"/>
    <n v="67"/>
    <n v="180.9"/>
    <n v="180.9"/>
    <n v="5"/>
    <n v="20"/>
    <m/>
    <m/>
    <m/>
    <m/>
    <n v="5"/>
    <n v="5"/>
    <n v="4"/>
    <n v="4"/>
    <n v="2"/>
    <m/>
    <m/>
    <m/>
    <m/>
    <m/>
    <m/>
    <m/>
    <m/>
    <m/>
    <m/>
    <m/>
    <m/>
    <m/>
    <m/>
    <m/>
  </r>
  <r>
    <s v="SS 2025"/>
    <s v="SS"/>
    <s v="2025"/>
    <s v="ICE25MTS01"/>
    <s v="https://bundlexv2.s3.eu-west-1.amazonaws.com/ICEBERG/Takeoff/ICE25MTS01_BLACK_01_0c1d094c-2c27-4bc4-8123-9e6392eabe5a.jpg"/>
    <m/>
    <m/>
    <m/>
    <s v="YES"/>
    <s v="ICE25MTS01BLACK"/>
    <s v="BLACK"/>
    <s v="BLACK"/>
    <x v="1"/>
    <s v="VERTICAL"/>
    <s v="T-SHIRT"/>
    <s v="95% COTTON 5% ELASTAN"/>
    <s v="NO DATA"/>
    <s v="NO DATA"/>
    <s v="NO DATA"/>
    <x v="0"/>
    <x v="1"/>
    <s v="ICEBERG"/>
    <s v="BANGLADESH"/>
    <n v="22"/>
    <n v="65"/>
    <n v="65"/>
    <n v="5"/>
    <n v="76"/>
    <m/>
    <m/>
    <m/>
    <n v="11"/>
    <n v="18"/>
    <n v="20"/>
    <n v="16"/>
    <n v="11"/>
    <m/>
    <m/>
    <m/>
    <m/>
    <m/>
    <m/>
    <m/>
    <m/>
    <m/>
    <m/>
    <m/>
    <m/>
    <m/>
    <m/>
    <m/>
    <m/>
  </r>
  <r>
    <s v="SS 2025"/>
    <s v="SS"/>
    <s v="2025"/>
    <s v="ICE25MTS01"/>
    <s v="https://bundlexv2.s3.eu-west-1.amazonaws.com/ICEBERG/Takeoff/ICE25MTS01_BLUE_01_69ec29ca-1e63-458c-88b4-5b24e69794a6.jpg"/>
    <m/>
    <m/>
    <m/>
    <s v="NO"/>
    <s v="ICE25MTS01BLUE"/>
    <s v="BLUE"/>
    <s v="BLUE"/>
    <x v="1"/>
    <s v="VERTICAL"/>
    <s v="T-SHIRT"/>
    <s v="95% COTTON 5% ELASTAN"/>
    <s v="NO DATA"/>
    <s v="NO DATA"/>
    <s v="NO DATA"/>
    <x v="0"/>
    <x v="1"/>
    <s v="ICEBERG"/>
    <s v="BANGLADESH"/>
    <n v="22"/>
    <n v="65"/>
    <n v="65"/>
    <n v="5"/>
    <n v="47"/>
    <m/>
    <m/>
    <m/>
    <n v="7"/>
    <n v="11"/>
    <n v="12"/>
    <n v="10"/>
    <n v="7"/>
    <m/>
    <m/>
    <m/>
    <m/>
    <m/>
    <m/>
    <m/>
    <m/>
    <m/>
    <m/>
    <m/>
    <m/>
    <m/>
    <m/>
    <m/>
    <m/>
  </r>
  <r>
    <s v="SS 2025"/>
    <s v="SS"/>
    <s v="2025"/>
    <s v="ICE25MTS01"/>
    <s v="https://bundlexv2.s3.eu-west-1.amazonaws.com/ICEBERG/Takeoff/ICE25MTS01_GREEN_01_6def362f-8c44-476c-9b7a-b74d7b566cda.jpg"/>
    <m/>
    <m/>
    <m/>
    <s v="YES"/>
    <s v="ICE25MTS01GREEN"/>
    <s v="GREEN"/>
    <s v="GREEN"/>
    <x v="1"/>
    <s v="VERTICAL"/>
    <s v="T-SHIRT"/>
    <s v="95% COTTON 5% ELASTAN"/>
    <s v="NO DATA"/>
    <s v="NO DATA"/>
    <s v="NO DATA"/>
    <x v="0"/>
    <x v="1"/>
    <s v="ICEBERG"/>
    <s v="BANGLADESH"/>
    <n v="22"/>
    <n v="65"/>
    <n v="65"/>
    <n v="5"/>
    <n v="37"/>
    <m/>
    <m/>
    <m/>
    <n v="5"/>
    <n v="9"/>
    <n v="10"/>
    <n v="8"/>
    <n v="5"/>
    <m/>
    <m/>
    <m/>
    <m/>
    <m/>
    <m/>
    <m/>
    <m/>
    <m/>
    <m/>
    <m/>
    <m/>
    <m/>
    <m/>
    <m/>
    <m/>
  </r>
  <r>
    <s v="SS 2025"/>
    <s v="SS"/>
    <s v="2025"/>
    <s v="ICE25MTS01"/>
    <s v="https://bundlexv2.s3.eu-west-1.amazonaws.com/ICEBERG/Takeoff/ICE25MTS01_RED_01_cd65b2f4-3f61-4bae-81d4-e153e529b19f.jpg"/>
    <m/>
    <m/>
    <m/>
    <s v="YES"/>
    <s v="ICE25MTS01RED"/>
    <s v="RED"/>
    <s v="RED"/>
    <x v="1"/>
    <s v="VERTICAL"/>
    <s v="T-SHIRT"/>
    <s v="95% COTTON 5% ELASTAN"/>
    <s v="NO DATA"/>
    <s v="NO DATA"/>
    <s v="NO DATA"/>
    <x v="0"/>
    <x v="1"/>
    <s v="ICEBERG"/>
    <s v="BANGLADESH"/>
    <n v="22"/>
    <n v="65"/>
    <n v="65"/>
    <n v="5"/>
    <n v="114"/>
    <m/>
    <m/>
    <m/>
    <n v="16"/>
    <n v="27"/>
    <n v="30"/>
    <n v="25"/>
    <n v="16"/>
    <m/>
    <m/>
    <m/>
    <m/>
    <m/>
    <m/>
    <m/>
    <m/>
    <m/>
    <m/>
    <m/>
    <m/>
    <m/>
    <m/>
    <m/>
    <m/>
  </r>
  <r>
    <s v="SS 2025"/>
    <s v="SS"/>
    <s v="2025"/>
    <s v="ICE25MTS01"/>
    <s v="https://bundlexv2.s3.eu-west-1.amazonaws.com/ICEBERG/Takeoff/ICE25MTS01_WHITE_01_551ffd40-7022-41a2-bf72-36cf4df1bb4b.jpg"/>
    <m/>
    <m/>
    <m/>
    <s v="NO"/>
    <s v="ICE25MTS01WHITE"/>
    <s v="WHITE"/>
    <s v="WHITE"/>
    <x v="1"/>
    <s v="VERTICAL"/>
    <s v="T-SHIRT"/>
    <s v="95% COTTON 5% ELASTAN"/>
    <s v="NO DATA"/>
    <s v="NO DATA"/>
    <s v="NO DATA"/>
    <x v="0"/>
    <x v="1"/>
    <s v="ICEBERG"/>
    <s v="BANGLADESH"/>
    <n v="22"/>
    <n v="65"/>
    <n v="65"/>
    <n v="5"/>
    <n v="64"/>
    <m/>
    <m/>
    <m/>
    <n v="9"/>
    <n v="15"/>
    <n v="17"/>
    <n v="13"/>
    <n v="10"/>
    <m/>
    <m/>
    <m/>
    <m/>
    <m/>
    <m/>
    <m/>
    <m/>
    <m/>
    <m/>
    <m/>
    <m/>
    <m/>
    <m/>
    <m/>
    <m/>
  </r>
  <r>
    <s v="SS 2025"/>
    <s v="SS"/>
    <s v="2025"/>
    <s v="ICE25MTS02"/>
    <s v="https://bundlexv2.s3.eu-west-1.amazonaws.com/ICEBERG/Takeoff/ICE25MTS02_BLACK_01_286be536-b0ff-41ca-aa77-42e3e0cb5af7.jpg"/>
    <m/>
    <m/>
    <m/>
    <s v="YES"/>
    <s v="ICE25MTS02BLACK"/>
    <s v="BLACK"/>
    <s v="BLACK"/>
    <x v="1"/>
    <s v="SUN SPELL"/>
    <s v="T-SHIRT"/>
    <s v="100% COTTON"/>
    <s v="NO DATA"/>
    <s v="NO DATA"/>
    <s v="NO DATA"/>
    <x v="0"/>
    <x v="1"/>
    <s v="ICEBERG"/>
    <s v="BANGLADESH"/>
    <n v="21"/>
    <n v="60"/>
    <n v="60"/>
    <n v="5"/>
    <n v="26"/>
    <m/>
    <m/>
    <m/>
    <n v="4"/>
    <n v="6"/>
    <n v="7"/>
    <n v="5"/>
    <n v="4"/>
    <m/>
    <m/>
    <m/>
    <m/>
    <m/>
    <m/>
    <m/>
    <m/>
    <m/>
    <m/>
    <m/>
    <m/>
    <m/>
    <m/>
    <m/>
    <m/>
  </r>
  <r>
    <s v="SS 2025"/>
    <s v="SS"/>
    <s v="2025"/>
    <s v="ICE25MTS02"/>
    <s v="https://bundlexv2.s3.eu-west-1.amazonaws.com/ICEBERG/Takeoff/ICE25MTS02_INDIAN_01_ce208d8f-ed71-444c-b7c4-b9238cc7f808.jpg"/>
    <m/>
    <m/>
    <m/>
    <s v="NO"/>
    <s v="ICE25MTS02INDIAN"/>
    <s v="INDIAN"/>
    <s v="INDIAN"/>
    <x v="1"/>
    <s v="SUN SPELL"/>
    <s v="T-SHIRT"/>
    <s v="100% COTTON"/>
    <s v="NO DATA"/>
    <s v="NO DATA"/>
    <s v="NO DATA"/>
    <x v="0"/>
    <x v="1"/>
    <s v="ICEBERG"/>
    <s v="BANGLADESH"/>
    <n v="21"/>
    <n v="60"/>
    <n v="60"/>
    <n v="5"/>
    <n v="29"/>
    <m/>
    <m/>
    <m/>
    <n v="4"/>
    <n v="7"/>
    <n v="8"/>
    <n v="6"/>
    <n v="4"/>
    <m/>
    <m/>
    <m/>
    <m/>
    <m/>
    <m/>
    <m/>
    <m/>
    <m/>
    <m/>
    <m/>
    <m/>
    <m/>
    <m/>
    <m/>
    <m/>
  </r>
  <r>
    <s v="SS 2025"/>
    <s v="SS"/>
    <s v="2025"/>
    <s v="ICE25MTS02"/>
    <s v="https://bundlexv2.s3.eu-west-1.amazonaws.com/ICEBERG/Takeoff/ICE25MTS02_MINT_01_d02f80b5-bbcd-4fef-96e8-81ae55580bbd.jpg"/>
    <m/>
    <m/>
    <m/>
    <s v="YES"/>
    <s v="ICE25MTS02MINT"/>
    <s v="MINT"/>
    <s v="MINT"/>
    <x v="1"/>
    <s v="SUN SPELL"/>
    <s v="T-SHIRT"/>
    <s v="100% COTTON"/>
    <s v="NO DATA"/>
    <s v="NO DATA"/>
    <s v="NO DATA"/>
    <x v="0"/>
    <x v="1"/>
    <s v="ICEBERG"/>
    <s v="BANGLADESH"/>
    <n v="21"/>
    <n v="60"/>
    <n v="60"/>
    <n v="5"/>
    <n v="26"/>
    <m/>
    <m/>
    <m/>
    <n v="4"/>
    <n v="6"/>
    <n v="7"/>
    <n v="5"/>
    <n v="4"/>
    <m/>
    <m/>
    <m/>
    <m/>
    <m/>
    <m/>
    <m/>
    <m/>
    <m/>
    <m/>
    <m/>
    <m/>
    <m/>
    <m/>
    <m/>
    <m/>
  </r>
  <r>
    <s v="SS 2025"/>
    <s v="SS"/>
    <s v="2025"/>
    <s v="ICE25MTS02"/>
    <s v="https://bundlexv2.s3.eu-west-1.amazonaws.com/ICEBERG/Takeoff/ICE25MTS02_WHITE_01_870acf65-4869-4663-8ab4-915e5233ef4e.jpg"/>
    <m/>
    <m/>
    <m/>
    <s v="YES"/>
    <s v="ICE25MTS02WHITE"/>
    <s v="WHITE"/>
    <s v="WHITE"/>
    <x v="1"/>
    <s v="SUN SPELL"/>
    <s v="T-SHIRT"/>
    <s v="100% COTTON"/>
    <s v="NO DATA"/>
    <s v="NO DATA"/>
    <s v="NO DATA"/>
    <x v="0"/>
    <x v="1"/>
    <s v="ICEBERG"/>
    <s v="BANGLADESH"/>
    <n v="21"/>
    <n v="60"/>
    <n v="60"/>
    <n v="5"/>
    <n v="33"/>
    <m/>
    <m/>
    <m/>
    <n v="5"/>
    <n v="8"/>
    <n v="9"/>
    <n v="6"/>
    <n v="5"/>
    <m/>
    <m/>
    <m/>
    <m/>
    <m/>
    <m/>
    <m/>
    <m/>
    <m/>
    <m/>
    <m/>
    <m/>
    <m/>
    <m/>
    <m/>
    <m/>
  </r>
  <r>
    <s v="SS 2025"/>
    <s v="SS"/>
    <s v="2025"/>
    <s v="ICE3MTS01"/>
    <s v="https://bundlexv2.s3.eu-west-1.amazonaws.com/ICEBERG/Takeoff/ICE3MTS01_BLACK_01_bc2bb4ad-4aa6-4f93-acbc-98a644d2a1d5.jpg"/>
    <m/>
    <m/>
    <m/>
    <s v="YES"/>
    <s v="ICE3MTS01BLACK"/>
    <s v="BLACK"/>
    <s v="BLACK"/>
    <x v="1"/>
    <s v="T-SHIRT"/>
    <s v="T-SHIRT - VAR. WHITE T.XXL"/>
    <s v="93% COTTON 7% ELASTAN"/>
    <s v="NO INFO"/>
    <s v="NO INFO"/>
    <s v="NO INFO"/>
    <x v="0"/>
    <x v="1"/>
    <s v="ICEBERG"/>
    <s v="CHINA"/>
    <n v="27"/>
    <n v="75"/>
    <n v="75"/>
    <n v="5"/>
    <n v="58"/>
    <m/>
    <m/>
    <m/>
    <n v="9"/>
    <n v="13"/>
    <n v="15"/>
    <n v="12"/>
    <n v="9"/>
    <m/>
    <m/>
    <m/>
    <m/>
    <m/>
    <m/>
    <m/>
    <m/>
    <m/>
    <m/>
    <m/>
    <m/>
    <m/>
    <m/>
    <m/>
    <m/>
  </r>
  <r>
    <s v="SS 2025"/>
    <s v="SS"/>
    <s v="2025"/>
    <s v="ICE3MTS01"/>
    <s v="https://bundlexv2.s3.eu-west-1.amazonaws.com/ICEBERG/Takeoff/ICE3MTS01_BROWN_01_5e121aef-f3d7-4247-a0c8-0d4b2447fc5b.jpg"/>
    <m/>
    <m/>
    <m/>
    <s v="YES"/>
    <s v="ICE3MTS01BROWN"/>
    <s v="BROWN"/>
    <s v="BROWN"/>
    <x v="1"/>
    <s v="T-SHIRT"/>
    <s v="T-SHIRT - VAR. WHITE T.XXL"/>
    <s v="93% COTTON 7% ELASTAN"/>
    <s v="NO INFO"/>
    <s v="NO INFO"/>
    <s v="NO INFO"/>
    <x v="0"/>
    <x v="1"/>
    <s v="ICEBERG"/>
    <s v="CHINA"/>
    <n v="27"/>
    <n v="75"/>
    <n v="75"/>
    <n v="5"/>
    <n v="26"/>
    <m/>
    <m/>
    <m/>
    <n v="4"/>
    <n v="6"/>
    <n v="7"/>
    <n v="5"/>
    <n v="4"/>
    <m/>
    <m/>
    <m/>
    <m/>
    <m/>
    <m/>
    <m/>
    <m/>
    <m/>
    <m/>
    <m/>
    <m/>
    <m/>
    <m/>
    <m/>
    <m/>
  </r>
  <r>
    <s v="SS 2025"/>
    <s v="SS"/>
    <s v="2025"/>
    <s v="ICE3MTS01"/>
    <s v="https://bundlexv2.s3.eu-west-1.amazonaws.com/ICEBERG/Takeoff/ICE3MTS01_NAVY_01_63fab0f0-de41-481f-84ea-4a3471420cc8.jpg"/>
    <m/>
    <m/>
    <m/>
    <s v="YES"/>
    <s v="ICE3MTS01NAVY"/>
    <s v="NAVY"/>
    <s v="NAVY"/>
    <x v="1"/>
    <s v="T-SHIRT"/>
    <s v="T-SHIRT - VAR. WHITE T.XXL"/>
    <s v="93% COTTON 7% ELASTAN"/>
    <s v="NO INFO"/>
    <s v="NO INFO"/>
    <s v="NO INFO"/>
    <x v="0"/>
    <x v="1"/>
    <s v="ICEBERG"/>
    <s v="CHINA"/>
    <n v="27"/>
    <n v="75"/>
    <n v="75"/>
    <n v="5"/>
    <n v="50"/>
    <m/>
    <m/>
    <m/>
    <n v="7"/>
    <n v="12"/>
    <n v="13"/>
    <n v="10"/>
    <n v="8"/>
    <m/>
    <m/>
    <m/>
    <m/>
    <m/>
    <m/>
    <m/>
    <m/>
    <m/>
    <m/>
    <m/>
    <m/>
    <m/>
    <m/>
    <m/>
    <m/>
  </r>
  <r>
    <s v="SS 2025"/>
    <s v="SS"/>
    <s v="2025"/>
    <s v="ICE3MTS01"/>
    <s v="https://bundlexv2.s3.eu-west-1.amazonaws.com/ICEBERG/Takeoff/ICE3MTS01_RED_01_370f2cab-e9e3-433a-a47f-f012571b3f3b.jpg"/>
    <s v="https://bundlexv2.s3.eu-west-1.amazonaws.com/ICEBERG/Takeoff/ICE3MTS01_RED_02_2a2b9bff-f6f5-462d-8568-595a2a5f822a.jpg"/>
    <s v="https://bundlexv2.s3.eu-west-1.amazonaws.com/ICEBERG/Takeoff/ICE3MTS01_RED_03_fe81670b-2002-4e53-8ecd-39bcef7da48a.jpg"/>
    <m/>
    <s v="YES"/>
    <s v="ICE3MTS01RED"/>
    <s v="RED"/>
    <s v="RED"/>
    <x v="1"/>
    <s v="T-SHIRT"/>
    <s v="T-SHIRT - VAR. WHITE T.XXL"/>
    <s v="93% COTTON 7% ELASTAN"/>
    <s v="NO INFO"/>
    <s v="NO INFO"/>
    <s v="NO INFO"/>
    <x v="0"/>
    <x v="1"/>
    <s v="ICEBERG"/>
    <s v="CHINA"/>
    <n v="27"/>
    <n v="75"/>
    <n v="75"/>
    <n v="5"/>
    <n v="34"/>
    <m/>
    <m/>
    <m/>
    <n v="5"/>
    <n v="8"/>
    <n v="9"/>
    <n v="7"/>
    <n v="5"/>
    <m/>
    <m/>
    <m/>
    <m/>
    <m/>
    <m/>
    <m/>
    <m/>
    <m/>
    <m/>
    <m/>
    <m/>
    <m/>
    <m/>
    <m/>
    <m/>
  </r>
  <r>
    <s v="SS 2025"/>
    <s v="SS"/>
    <s v="2025"/>
    <s v="ICE3MTS01"/>
    <s v="https://bundlexv2.s3.eu-west-1.amazonaws.com/ICEBERG/Takeoff/ICE3MTS01_WHITE_01_0fdd9a3b-9835-4c64-a4a9-b8745aede6d4.jpg"/>
    <m/>
    <m/>
    <m/>
    <s v="YES"/>
    <s v="ICE3MTS01WHITE"/>
    <s v="WHITE"/>
    <s v="WHITE"/>
    <x v="1"/>
    <s v="T-SHIRT"/>
    <s v="T-SHIRT - VAR. WHITE T.XXL"/>
    <s v="93% COTTON 7% ELASTAN"/>
    <s v="NO INFO"/>
    <s v="NO INFO"/>
    <s v="NO INFO"/>
    <x v="0"/>
    <x v="1"/>
    <s v="ICEBERG"/>
    <s v="CHINA"/>
    <n v="27"/>
    <n v="75"/>
    <n v="75"/>
    <n v="5"/>
    <n v="34"/>
    <m/>
    <m/>
    <m/>
    <n v="5"/>
    <n v="8"/>
    <n v="9"/>
    <n v="7"/>
    <n v="5"/>
    <m/>
    <m/>
    <m/>
    <m/>
    <m/>
    <m/>
    <m/>
    <m/>
    <m/>
    <m/>
    <m/>
    <m/>
    <m/>
    <m/>
    <m/>
    <m/>
  </r>
  <r>
    <s v="SS 2025"/>
    <s v="SS"/>
    <s v="2025"/>
    <s v="ICE3MTS01"/>
    <s v="https://bundlexv2.s3.eu-west-1.amazonaws.com/ICEBERG/Takeoff/ICE3MTS01_YELLOW_01_f2dae372-ede4-4c53-accf-98d4daa40878.jpg"/>
    <m/>
    <m/>
    <m/>
    <s v="YES"/>
    <s v="ICE3MTS01YELLOW"/>
    <s v="YELLOW"/>
    <s v="YELLOW"/>
    <x v="1"/>
    <s v="T-SHIRT"/>
    <s v="T-SHIRT - VAR. WHITE T.XXL"/>
    <s v="93% COTTON 7% ELASTAN"/>
    <s v="NO INFO"/>
    <s v="NO INFO"/>
    <s v="NO INFO"/>
    <x v="0"/>
    <x v="1"/>
    <s v="ICEBERG"/>
    <s v="CHINA"/>
    <n v="27"/>
    <n v="75"/>
    <n v="75"/>
    <n v="5"/>
    <n v="62"/>
    <m/>
    <m/>
    <m/>
    <n v="9"/>
    <n v="15"/>
    <n v="16"/>
    <n v="13"/>
    <n v="9"/>
    <m/>
    <m/>
    <m/>
    <m/>
    <m/>
    <m/>
    <m/>
    <m/>
    <m/>
    <m/>
    <m/>
    <m/>
    <m/>
    <m/>
    <m/>
    <m/>
  </r>
  <r>
    <s v="SS 2024"/>
    <s v="SS"/>
    <s v="2024"/>
    <s v="24E0I1PF0276307"/>
    <s v="https://bundlexv2.s3.eu-west-1.amazonaws.com/ICEBERG/Takeoff/24E0I1PF0276307_1101_01_9ed86a81-7460-44ed-85dd-9c4e9ce569c3.jpg"/>
    <m/>
    <m/>
    <m/>
    <s v="NO"/>
    <s v="24E0I1PF02763076402"/>
    <s v="6402"/>
    <s v="LIGHT BLUE"/>
    <x v="1"/>
    <s v="06 T-SHIRT"/>
    <s v="T-SHIRT"/>
    <s v="100% COTTON"/>
    <s v="RICAMO: 100% POLYESTER"/>
    <s v="MAIN FABRIC: 100% COTTON"/>
    <s v="NO DATA"/>
    <x v="0"/>
    <x v="1"/>
    <s v="ICEBERG"/>
    <s v="TURKEY"/>
    <n v="81"/>
    <n v="218.7"/>
    <n v="218.7"/>
    <n v="4"/>
    <n v="5"/>
    <m/>
    <m/>
    <m/>
    <m/>
    <m/>
    <m/>
    <n v="1"/>
    <n v="2"/>
    <n v="1"/>
    <n v="1"/>
    <m/>
    <m/>
    <m/>
    <m/>
    <m/>
    <m/>
    <m/>
    <m/>
    <m/>
    <m/>
    <m/>
    <m/>
    <m/>
    <m/>
  </r>
  <r>
    <s v="SS 2024"/>
    <s v="SS"/>
    <s v="2024"/>
    <s v="24E0I1PF02A6325"/>
    <s v="https://bundlexv2.s3.eu-west-1.amazonaws.com/ICEBERG/Takeoff/24E0I1PF02A6325_4371_01_312447fc-8ab4-4404-877a-2f5a527b09d4.jpg"/>
    <m/>
    <m/>
    <m/>
    <s v="NO"/>
    <s v="24E0I1PF02A63254371"/>
    <s v="4371"/>
    <s v="BRICK RED"/>
    <x v="1"/>
    <s v="06 T-SHIRT"/>
    <s v="T-SHIRT"/>
    <s v="100% COTTON"/>
    <s v="RICAMO: 100% POLYESTER"/>
    <s v="MAIN FABRIC: 100% COTTON"/>
    <s v="NO DATA"/>
    <x v="0"/>
    <x v="1"/>
    <s v="ICEBERG"/>
    <s v="BULGARIA"/>
    <n v="56"/>
    <n v="151.19999999999999"/>
    <n v="151.19999999999999"/>
    <n v="4"/>
    <n v="7"/>
    <m/>
    <m/>
    <m/>
    <m/>
    <m/>
    <n v="2"/>
    <n v="2"/>
    <n v="2"/>
    <n v="1"/>
    <m/>
    <m/>
    <m/>
    <m/>
    <m/>
    <m/>
    <m/>
    <m/>
    <m/>
    <m/>
    <m/>
    <m/>
    <m/>
    <m/>
    <m/>
  </r>
  <r>
    <s v="SS 2024"/>
    <s v="SS"/>
    <s v="2024"/>
    <s v="24E0I1PF0756307"/>
    <s v="https://bundlexv2.s3.eu-west-1.amazonaws.com/ICEBERG/Takeoff/24E0I1PF0756307_6402_01_aa8d2fe1-f74e-480d-bd54-344710a1fbd8.jpg"/>
    <m/>
    <m/>
    <m/>
    <s v="NO"/>
    <s v="24E0I1PF07563071323"/>
    <s v="1323"/>
    <s v="ROPE"/>
    <x v="1"/>
    <s v="06 T-SHIRT"/>
    <s v="T-SHIRT"/>
    <s v="100% COTTON"/>
    <s v="RICAMO: 100% POLYESTER"/>
    <s v="MAIN FABRIC: 100% COTTON"/>
    <s v="NO DATA"/>
    <x v="0"/>
    <x v="1"/>
    <s v="ICEBERG"/>
    <s v="TURKEY"/>
    <n v="65"/>
    <n v="175.5"/>
    <n v="175.5"/>
    <n v="4"/>
    <n v="10"/>
    <m/>
    <m/>
    <m/>
    <m/>
    <m/>
    <m/>
    <n v="2"/>
    <n v="5"/>
    <n v="1"/>
    <n v="2"/>
    <m/>
    <m/>
    <m/>
    <m/>
    <m/>
    <m/>
    <m/>
    <m/>
    <m/>
    <m/>
    <m/>
    <m/>
    <m/>
    <m/>
  </r>
  <r>
    <s v="SS 2024"/>
    <s v="SS"/>
    <s v="2024"/>
    <s v="24E0I1PF0756307"/>
    <s v="https://bundlexv2.s3.eu-west-1.amazonaws.com/ICEBERG/Takeoff/24E0I1PF0756307_6402_01_aa8d2fe1-f74e-480d-bd54-344710a1fbd8.jpg"/>
    <m/>
    <m/>
    <m/>
    <s v="NO"/>
    <s v="24E0I1PF07563076402"/>
    <s v="6402"/>
    <s v="LIGHT BLUE"/>
    <x v="1"/>
    <s v="06 T-SHIRT"/>
    <s v="T-SHIRT"/>
    <s v="100% COTTON"/>
    <s v="RICAMO: 100% POLYESTER"/>
    <s v="MAIN FABRIC: 100% COTTON"/>
    <s v="NO DATA"/>
    <x v="0"/>
    <x v="1"/>
    <s v="ICEBERG"/>
    <s v="TURKEY"/>
    <n v="65"/>
    <n v="175.5"/>
    <n v="175.5"/>
    <n v="4"/>
    <n v="10"/>
    <m/>
    <m/>
    <m/>
    <m/>
    <m/>
    <n v="2"/>
    <m/>
    <n v="2"/>
    <n v="2"/>
    <n v="4"/>
    <m/>
    <m/>
    <m/>
    <m/>
    <m/>
    <m/>
    <m/>
    <m/>
    <m/>
    <m/>
    <m/>
    <m/>
    <m/>
    <m/>
  </r>
  <r>
    <s v="FW 2024"/>
    <s v="FW"/>
    <s v="2024"/>
    <s v="24I0I1PF0206327"/>
    <s v="https://bundlexv2.s3.eu-west-1.amazonaws.com/ICEBERG/Takeoff/24I0I1PF0206327_8784_01_89597aa7-62ab-4f2e-93d8-b0b27f87d8d0.jpg"/>
    <m/>
    <m/>
    <m/>
    <s v="YES"/>
    <s v="24I0I1PF02063278784"/>
    <s v="8784"/>
    <s v="ANTHRACITE"/>
    <x v="1"/>
    <s v="06 T-SHIRT"/>
    <s v="T-SHIRT"/>
    <s v="100% COTTON"/>
    <s v="RICAMO: 100% POLYESTER"/>
    <s v="MAIN FABRIC: 100% COTTON"/>
    <s v="NO INFO"/>
    <x v="0"/>
    <x v="1"/>
    <s v="ICEBERG"/>
    <s v="TURKEY"/>
    <n v="59"/>
    <n v="159.30000000000001"/>
    <n v="159.30000000000001"/>
    <n v="4"/>
    <n v="6"/>
    <m/>
    <m/>
    <m/>
    <n v="1"/>
    <n v="3"/>
    <m/>
    <n v="1"/>
    <n v="1"/>
    <m/>
    <m/>
    <m/>
    <m/>
    <m/>
    <m/>
    <m/>
    <m/>
    <m/>
    <m/>
    <m/>
    <m/>
    <m/>
    <m/>
    <m/>
    <m/>
  </r>
  <r>
    <s v="FW 2024"/>
    <s v="FW"/>
    <s v="2024"/>
    <s v="24I0I1PF0316310"/>
    <s v="https://bundlexv2.s3.eu-west-1.amazonaws.com/ICEBERG/Takeoff/24I0I1PF0316310_1229_01_8dbadcc7-f4ec-492d-95aa-0a34f05011eb.jpg"/>
    <m/>
    <m/>
    <m/>
    <s v="YES"/>
    <s v="24I0I1PF03163101229"/>
    <s v="1229"/>
    <s v="PAPER BAG"/>
    <x v="1"/>
    <s v="06 T-SHIRT"/>
    <s v="T-SHIRT"/>
    <s v="100% COTTON"/>
    <s v="COSTINE: 100% COTTON"/>
    <s v="MAIN FABRIC: 100% COTTON"/>
    <s v="NO INFO"/>
    <x v="0"/>
    <x v="1"/>
    <s v="ICEBERG"/>
    <s v="TURKEY"/>
    <n v="67"/>
    <n v="180.9"/>
    <n v="180.9"/>
    <n v="4"/>
    <n v="5"/>
    <m/>
    <m/>
    <m/>
    <n v="1"/>
    <n v="1"/>
    <n v="2"/>
    <n v="1"/>
    <m/>
    <m/>
    <m/>
    <m/>
    <m/>
    <m/>
    <m/>
    <m/>
    <m/>
    <m/>
    <m/>
    <m/>
    <m/>
    <m/>
    <m/>
    <m/>
    <m/>
  </r>
  <r>
    <s v="FW 2024"/>
    <s v="FW"/>
    <s v="2024"/>
    <s v="24I0I1PF0716327"/>
    <s v="https://bundlexv2.s3.eu-west-1.amazonaws.com/ICEBERG/Takeoff/24I0I1PF0716327_9000_01_060a7b38-a6ef-4d59-8f30-97c416d3b818.jpg"/>
    <m/>
    <m/>
    <m/>
    <s v="YES"/>
    <s v="24I0I1PF07163279000"/>
    <s v="9000"/>
    <s v="BLACK"/>
    <x v="1"/>
    <s v="06 T-SHIRT"/>
    <s v="T-SHIRT"/>
    <s v="100% COTTON"/>
    <s v="NO INFO"/>
    <s v="MAIN FABRIC: 100% COTTON"/>
    <s v="NO INFO"/>
    <x v="0"/>
    <x v="1"/>
    <s v="ICEBERG"/>
    <s v="TURKEY"/>
    <n v="52"/>
    <n v="140.4"/>
    <n v="140.4"/>
    <n v="4"/>
    <n v="5"/>
    <m/>
    <m/>
    <m/>
    <m/>
    <n v="1"/>
    <n v="1"/>
    <m/>
    <n v="2"/>
    <n v="1"/>
    <m/>
    <m/>
    <m/>
    <m/>
    <m/>
    <m/>
    <m/>
    <m/>
    <m/>
    <m/>
    <m/>
    <m/>
    <m/>
    <m/>
    <m/>
  </r>
  <r>
    <s v="FW 2024"/>
    <s v="FW"/>
    <s v="2024"/>
    <s v="24I0I1PF0776304"/>
    <s v="https://bundlexv2.s3.eu-west-1.amazonaws.com/ICEBERG/Takeoff/24I0I1PF0776304_1111_01_8c196281-8720-481b-b1cc-639658864759.jpg"/>
    <m/>
    <m/>
    <m/>
    <s v="YES"/>
    <s v="24I0I1PF07763041111"/>
    <s v="1111"/>
    <s v="OFF WHITE"/>
    <x v="1"/>
    <s v="06 T-SHIRT"/>
    <s v="T-SHIRT"/>
    <s v="100% COTTON"/>
    <s v="NO INFO"/>
    <s v="MAIN FABRIC: 100% COTTON"/>
    <s v="NO INFO"/>
    <x v="0"/>
    <x v="1"/>
    <s v="ICEBERG"/>
    <s v="TURKEY"/>
    <n v="63"/>
    <n v="170.1"/>
    <n v="170.1"/>
    <n v="4"/>
    <n v="13"/>
    <m/>
    <m/>
    <m/>
    <m/>
    <n v="2"/>
    <n v="4"/>
    <m/>
    <n v="3"/>
    <n v="4"/>
    <m/>
    <m/>
    <m/>
    <m/>
    <m/>
    <m/>
    <m/>
    <m/>
    <m/>
    <m/>
    <m/>
    <m/>
    <m/>
    <m/>
    <m/>
  </r>
  <r>
    <s v="SS 2024"/>
    <s v="SS"/>
    <s v="2024"/>
    <s v="24E0I1PF0236327"/>
    <s v="https://bundlexv2.s3.eu-west-1.amazonaws.com/ICEBERG/Takeoff/24E0I1PF0236327_9000_01_50865529-71e4-4785-8779-41b8473ac298.jpg"/>
    <m/>
    <m/>
    <m/>
    <s v="NO"/>
    <s v="24E0I1PF02363279000"/>
    <s v="9000"/>
    <s v="BLACK"/>
    <x v="1"/>
    <s v="06 T-SHIRT"/>
    <s v="T-SHIRT"/>
    <s v="100% COTTON"/>
    <s v="RICAMO: 100% POLYESTER"/>
    <s v="MAIN FABRIC: 100% COTTON"/>
    <s v="NO INFO"/>
    <x v="0"/>
    <x v="1"/>
    <s v="ICEBERG"/>
    <s v="TURKEY"/>
    <n v="65"/>
    <n v="175.5"/>
    <n v="175.5"/>
    <n v="3"/>
    <n v="10"/>
    <m/>
    <m/>
    <m/>
    <m/>
    <m/>
    <m/>
    <m/>
    <n v="3"/>
    <n v="4"/>
    <n v="3"/>
    <m/>
    <m/>
    <m/>
    <m/>
    <m/>
    <m/>
    <m/>
    <m/>
    <m/>
    <m/>
    <m/>
    <m/>
    <m/>
    <m/>
  </r>
  <r>
    <s v="FW 2024"/>
    <s v="FW"/>
    <s v="2024"/>
    <s v="24I0I1PF02B6304"/>
    <s v="https://bundlexv2.s3.eu-west-1.amazonaws.com/ICEBERG/Takeoff/24I0I1PF02B6304_9000_01_7484886f-12e2-47e3-ad70-284990880df2.jpg"/>
    <m/>
    <m/>
    <m/>
    <s v="YES"/>
    <s v="24I0I1PF02B63049000"/>
    <s v="9000"/>
    <s v="BLACK"/>
    <x v="1"/>
    <s v="06 T-SHIRT"/>
    <s v="T-SHIRT"/>
    <s v="100% COTTON"/>
    <s v="RICAMO: 100% POLYESTER"/>
    <s v="MAIN FABRIC: 100% COTTON"/>
    <s v="NO INFO"/>
    <x v="0"/>
    <x v="1"/>
    <s v="ICEBERG"/>
    <s v="TURKEY"/>
    <n v="67"/>
    <n v="180.9"/>
    <n v="180.9"/>
    <n v="3"/>
    <n v="5"/>
    <m/>
    <m/>
    <m/>
    <n v="2"/>
    <n v="2"/>
    <n v="1"/>
    <m/>
    <m/>
    <m/>
    <m/>
    <m/>
    <m/>
    <m/>
    <m/>
    <m/>
    <m/>
    <m/>
    <m/>
    <m/>
    <m/>
    <m/>
    <m/>
    <m/>
    <m/>
  </r>
  <r>
    <s v="FW 2024"/>
    <s v="FW"/>
    <s v="2024"/>
    <s v="24I0I1PF0166307"/>
    <s v="https://bundlexv2.s3.eu-west-1.amazonaws.com/ICEBERG/Takeoff/24I0I1PF0166307_8803_01_414efcc2-0a1f-4115-ba01-a771afb81dd0.jpg"/>
    <m/>
    <m/>
    <m/>
    <s v="YES"/>
    <s v="24I0I1PF01663078803"/>
    <s v="8803"/>
    <s v="ICE"/>
    <x v="1"/>
    <s v="06 T-SHIRT"/>
    <s v="T-SHIRT"/>
    <s v="100% COTTON"/>
    <s v="NO INFO"/>
    <s v="MAIN FABRIC: 100% COTTON"/>
    <s v="NO INFO"/>
    <x v="0"/>
    <x v="1"/>
    <s v="ICEBERG"/>
    <s v="TURKEY"/>
    <n v="59"/>
    <n v="159.30000000000001"/>
    <n v="159.30000000000001"/>
    <n v="2"/>
    <n v="4"/>
    <m/>
    <m/>
    <m/>
    <m/>
    <m/>
    <m/>
    <m/>
    <n v="3"/>
    <n v="1"/>
    <m/>
    <m/>
    <m/>
    <m/>
    <m/>
    <m/>
    <m/>
    <m/>
    <m/>
    <m/>
    <m/>
    <m/>
    <m/>
    <m/>
    <m/>
  </r>
  <r>
    <s v="SS 2025"/>
    <s v="SS"/>
    <s v="2025"/>
    <s v="ICE25MPL01"/>
    <s v="https://bundlexv2.s3.eu-west-1.amazonaws.com/ICEBERG/Takeoff/ICE25MPL01_BLACK_01_252bfb39-768b-4d39-842b-31bc0d477ddc.jpg"/>
    <m/>
    <m/>
    <m/>
    <s v="YES"/>
    <s v="ICE25MPL01BLACK"/>
    <s v="BLACK"/>
    <s v="BLACK"/>
    <x v="2"/>
    <s v="BASIC"/>
    <s v="POLO"/>
    <s v="95% COTTON 5% ELASTAN"/>
    <s v="NO DATA"/>
    <s v="NO DATA"/>
    <s v="NO DATA"/>
    <x v="0"/>
    <x v="1"/>
    <s v="ICEBERG"/>
    <s v="BANGLADESH"/>
    <n v="28"/>
    <n v="80"/>
    <n v="80"/>
    <n v="5"/>
    <n v="35"/>
    <m/>
    <m/>
    <m/>
    <n v="5"/>
    <n v="8"/>
    <n v="10"/>
    <n v="7"/>
    <n v="5"/>
    <m/>
    <m/>
    <m/>
    <m/>
    <m/>
    <m/>
    <m/>
    <m/>
    <m/>
    <m/>
    <m/>
    <m/>
    <m/>
    <m/>
    <m/>
    <m/>
  </r>
  <r>
    <s v="SS 2025"/>
    <s v="SS"/>
    <s v="2025"/>
    <s v="ICE25MPL01"/>
    <s v="https://bundlexv2.s3.eu-west-1.amazonaws.com/ICEBERG/Takeoff/ICE25MPL01_BLUE_01_4d935744-fae4-48ba-b7d4-5118f76dc4c5.jpg"/>
    <m/>
    <m/>
    <m/>
    <s v="YES"/>
    <s v="ICE25MPL01BLUE"/>
    <s v="BLUE"/>
    <s v="BLUE"/>
    <x v="2"/>
    <s v="BASIC"/>
    <s v="POLO"/>
    <s v="95% COTTON 5% ELASTAN"/>
    <s v="NO DATA"/>
    <s v="NO DATA"/>
    <s v="NO DATA"/>
    <x v="0"/>
    <x v="1"/>
    <s v="ICEBERG"/>
    <s v="BANGLADESH"/>
    <n v="28"/>
    <n v="80"/>
    <n v="80"/>
    <n v="5"/>
    <n v="26"/>
    <m/>
    <m/>
    <m/>
    <n v="4"/>
    <n v="6"/>
    <n v="7"/>
    <n v="5"/>
    <n v="4"/>
    <m/>
    <m/>
    <m/>
    <m/>
    <m/>
    <m/>
    <m/>
    <m/>
    <m/>
    <m/>
    <m/>
    <m/>
    <m/>
    <m/>
    <m/>
    <m/>
  </r>
  <r>
    <s v="SS 2025"/>
    <s v="SS"/>
    <s v="2025"/>
    <s v="ICE25MPL01"/>
    <s v="https://bundlexv2.s3.eu-west-1.amazonaws.com/ICEBERG/Takeoff/ICE25MPL01_MINT_01_5489b542-91f7-4bb4-b6a8-069211362b88.jpg"/>
    <m/>
    <m/>
    <m/>
    <s v="NO"/>
    <s v="ICE25MPL01MINT"/>
    <s v="MINT"/>
    <s v="MINT"/>
    <x v="2"/>
    <s v="BASIC"/>
    <s v="POLO"/>
    <s v="95% COTTON 5% ELASTAN"/>
    <s v="NO DATA"/>
    <s v="NO DATA"/>
    <s v="NO DATA"/>
    <x v="0"/>
    <x v="1"/>
    <s v="ICEBERG"/>
    <s v="BANGLADESH"/>
    <n v="28"/>
    <n v="80"/>
    <n v="80"/>
    <n v="5"/>
    <n v="14"/>
    <m/>
    <m/>
    <m/>
    <n v="2"/>
    <n v="3"/>
    <n v="4"/>
    <n v="3"/>
    <n v="2"/>
    <m/>
    <m/>
    <m/>
    <m/>
    <m/>
    <m/>
    <m/>
    <m/>
    <m/>
    <m/>
    <m/>
    <m/>
    <m/>
    <m/>
    <m/>
    <m/>
  </r>
  <r>
    <s v="SS 2025"/>
    <s v="SS"/>
    <s v="2025"/>
    <s v="ICE25MPL01"/>
    <s v="https://bundlexv2.s3.eu-west-1.amazonaws.com/ICEBERG/Takeoff/ICE25MPL01_RED_01_33e3fcd6-39dc-4c1d-aa99-01089b90683f.jpg"/>
    <m/>
    <m/>
    <m/>
    <s v="YES"/>
    <s v="ICE25MPL01RED"/>
    <s v="RED"/>
    <s v="RED"/>
    <x v="2"/>
    <s v="BASIC"/>
    <s v="POLO"/>
    <s v="95% COTTON 5% ELASTAN"/>
    <s v="NO DATA"/>
    <s v="NO DATA"/>
    <s v="NO DATA"/>
    <x v="0"/>
    <x v="1"/>
    <s v="ICEBERG"/>
    <s v="BANGLADESH"/>
    <n v="28"/>
    <n v="80"/>
    <n v="80"/>
    <n v="5"/>
    <n v="61"/>
    <m/>
    <m/>
    <m/>
    <n v="9"/>
    <n v="14"/>
    <n v="16"/>
    <n v="13"/>
    <n v="9"/>
    <m/>
    <m/>
    <m/>
    <m/>
    <m/>
    <m/>
    <m/>
    <m/>
    <m/>
    <m/>
    <m/>
    <m/>
    <m/>
    <m/>
    <m/>
    <m/>
  </r>
  <r>
    <s v="SS 2025"/>
    <s v="SS"/>
    <s v="2025"/>
    <s v="ICE25MPL01"/>
    <s v="https://bundlexv2.s3.eu-west-1.amazonaws.com/ICEBERG/Takeoff/ICE25MPL01_RUSPBERRY_01_903e4785-b9d8-495c-b571-8c308247baf9.jpg"/>
    <m/>
    <m/>
    <m/>
    <s v="YES"/>
    <s v="ICE25MPL01RUSPBERRY"/>
    <s v="RUSPBERRY"/>
    <s v="RUSPBERRY"/>
    <x v="2"/>
    <s v="BASIC"/>
    <s v="POLO"/>
    <s v="95% COTTON 5% ELASTAN"/>
    <s v="NO DATA"/>
    <s v="NO DATA"/>
    <s v="NO DATA"/>
    <x v="0"/>
    <x v="1"/>
    <s v="ICEBERG"/>
    <s v="BANGLADESH"/>
    <n v="28"/>
    <n v="80"/>
    <n v="80"/>
    <n v="5"/>
    <n v="26"/>
    <m/>
    <m/>
    <m/>
    <n v="4"/>
    <n v="6"/>
    <n v="7"/>
    <n v="5"/>
    <n v="4"/>
    <m/>
    <m/>
    <m/>
    <m/>
    <m/>
    <m/>
    <m/>
    <m/>
    <m/>
    <m/>
    <m/>
    <m/>
    <m/>
    <m/>
    <m/>
    <m/>
  </r>
  <r>
    <s v="SS 2025"/>
    <s v="SS"/>
    <s v="2025"/>
    <s v="ICE25MPL01"/>
    <s v="https://bundlexv2.s3.eu-west-1.amazonaws.com/ICEBERG/Takeoff/ICE25MPL01_WHITE_01_a063af5d-565c-4910-9172-509bd3dcfbd1.jpg"/>
    <m/>
    <m/>
    <m/>
    <s v="YES"/>
    <s v="ICE25MPL01WHITE"/>
    <s v="WHITE"/>
    <s v="WHITE"/>
    <x v="2"/>
    <s v="BASIC"/>
    <s v="POLO"/>
    <s v="95% COTTON 5% ELASTAN"/>
    <s v="NO DATA"/>
    <s v="NO DATA"/>
    <s v="NO DATA"/>
    <x v="0"/>
    <x v="1"/>
    <s v="ICEBERG"/>
    <s v="BANGLADESH"/>
    <n v="28"/>
    <n v="80"/>
    <n v="80"/>
    <n v="5"/>
    <n v="18"/>
    <m/>
    <m/>
    <m/>
    <n v="3"/>
    <n v="4"/>
    <n v="5"/>
    <n v="3"/>
    <n v="3"/>
    <m/>
    <m/>
    <m/>
    <m/>
    <m/>
    <m/>
    <m/>
    <m/>
    <m/>
    <m/>
    <m/>
    <m/>
    <m/>
    <m/>
    <m/>
    <m/>
  </r>
  <r>
    <s v="SS 2025"/>
    <s v="SS"/>
    <s v="2025"/>
    <s v="ICE3MPL01"/>
    <s v="https://bundlexv2.s3.eu-west-1.amazonaws.com/ICEBERG/Takeoff/ICE3MPL01_BLACK_01_83732b16-3201-469a-9e75-73caa07024f3.jpg"/>
    <m/>
    <m/>
    <m/>
    <s v="YES"/>
    <s v="ICE3MPL01BLACK"/>
    <s v="BLACK"/>
    <s v="BLACK"/>
    <x v="2"/>
    <s v="POLO"/>
    <s v="POLO VAR. WHITE T.XXL"/>
    <s v="95% COTTON 5% ELASTAN"/>
    <s v="NO DATA"/>
    <s v="NO DATA"/>
    <s v="NO DATA"/>
    <x v="0"/>
    <x v="1"/>
    <s v="ICEBERG"/>
    <s v="CHINA"/>
    <n v="34"/>
    <n v="90"/>
    <n v="90"/>
    <n v="5"/>
    <n v="17"/>
    <m/>
    <m/>
    <m/>
    <n v="3"/>
    <n v="4"/>
    <n v="5"/>
    <n v="3"/>
    <n v="2"/>
    <m/>
    <m/>
    <m/>
    <m/>
    <m/>
    <m/>
    <m/>
    <m/>
    <m/>
    <m/>
    <m/>
    <m/>
    <m/>
    <m/>
    <m/>
    <m/>
  </r>
  <r>
    <s v="SS 2025"/>
    <s v="SS"/>
    <s v="2025"/>
    <s v="ICE3MPL01"/>
    <s v="https://bundlexv2.s3.eu-west-1.amazonaws.com/ICEBERG/Takeoff/ICE3MPL01_BLUE_01_5fc9f2cd-71b3-455e-b763-98524c4c3019.jpg"/>
    <s v="https://bundlexv2.s3.eu-west-1.amazonaws.com/ICEBERG/Takeoff/ICE3MPL01_BLUE_02_28b98610-0b86-4ae4-885e-5a170220d9da.jpg"/>
    <m/>
    <m/>
    <s v="YES"/>
    <s v="ICE3MPL01BLUE"/>
    <s v="BLUE"/>
    <s v="BLUE"/>
    <x v="2"/>
    <s v="POLO"/>
    <s v="POLO VAR. WHITE T.XXL"/>
    <s v="95% COTTON 5% ELASTAN"/>
    <s v="NO DATA"/>
    <s v="NO DATA"/>
    <s v="NO DATA"/>
    <x v="0"/>
    <x v="1"/>
    <s v="ICEBERG"/>
    <s v="CHINA"/>
    <n v="34"/>
    <n v="90"/>
    <n v="90"/>
    <n v="5"/>
    <n v="12"/>
    <m/>
    <m/>
    <m/>
    <n v="2"/>
    <n v="3"/>
    <n v="3"/>
    <n v="2"/>
    <n v="2"/>
    <m/>
    <m/>
    <m/>
    <m/>
    <m/>
    <m/>
    <m/>
    <m/>
    <m/>
    <m/>
    <m/>
    <m/>
    <m/>
    <m/>
    <m/>
    <m/>
  </r>
  <r>
    <s v="SS 2025"/>
    <s v="SS"/>
    <s v="2025"/>
    <s v="ICE3MPL01"/>
    <s v="https://bundlexv2.s3.eu-west-1.amazonaws.com/ICEBERG/Takeoff/ICE3MPL01_MILITARY_01_db9e2fe9-ba0f-40d2-ba25-c7c8747ef7e0.jpg"/>
    <m/>
    <m/>
    <m/>
    <s v="YES"/>
    <s v="ICE3MPL01MILITARY"/>
    <s v="MILITARY"/>
    <s v="MILITARY"/>
    <x v="2"/>
    <s v="POLO"/>
    <s v="POLO VAR. WHITE T.XXL"/>
    <s v="95% COTTON 5% ELASTAN"/>
    <s v="NO DATA"/>
    <s v="NO DATA"/>
    <s v="NO DATA"/>
    <x v="0"/>
    <x v="1"/>
    <s v="ICEBERG"/>
    <s v="CHINA"/>
    <n v="34"/>
    <n v="90"/>
    <n v="90"/>
    <n v="5"/>
    <n v="18"/>
    <m/>
    <m/>
    <m/>
    <n v="3"/>
    <n v="4"/>
    <n v="5"/>
    <n v="4"/>
    <n v="2"/>
    <m/>
    <m/>
    <m/>
    <m/>
    <m/>
    <m/>
    <m/>
    <m/>
    <m/>
    <m/>
    <m/>
    <m/>
    <m/>
    <m/>
    <m/>
    <m/>
  </r>
  <r>
    <s v="SS 2025"/>
    <s v="SS"/>
    <s v="2025"/>
    <s v="ICE3MPL01"/>
    <s v="https://bundlexv2.s3.eu-west-1.amazonaws.com/ICEBERG/Takeoff/ICE3MPL01_NAVY_01_8c708af0-381d-4cf1-8e54-757109049d3d.jpg"/>
    <s v="https://bundlexv2.s3.eu-west-1.amazonaws.com/ICEBERG/Takeoff/ICE3MPL01_NAVY_02_629bfa2d-6957-4a4e-b16f-d5347b5fc1ce.jpg"/>
    <s v="https://bundlexv2.s3.eu-west-1.amazonaws.com/ICEBERG/Takeoff/ICE3MPL01_NAVY_03_7619f3cc-e07d-40f4-b40b-49a840401e1b.jpg"/>
    <s v="https://bundlexv2.s3.eu-west-1.amazonaws.com/ICEBERG/Takeoff/ICE3MPL01_NAVY_04_7e25461d-4247-471b-a7e9-df51249f2add.jpg"/>
    <s v="YES"/>
    <s v="ICE3MPL01NAVY"/>
    <s v="NAVY"/>
    <s v="NAVY"/>
    <x v="2"/>
    <s v="POLO"/>
    <s v="POLO VAR. WHITE T.XXL"/>
    <s v="95% COTTON 5% ELASTAN"/>
    <s v="NO DATA"/>
    <s v="NO DATA"/>
    <s v="NO DATA"/>
    <x v="0"/>
    <x v="1"/>
    <s v="ICEBERG"/>
    <s v="CHINA"/>
    <n v="34"/>
    <n v="90"/>
    <n v="90"/>
    <n v="5"/>
    <n v="13"/>
    <m/>
    <m/>
    <m/>
    <n v="2"/>
    <n v="3"/>
    <n v="4"/>
    <n v="2"/>
    <n v="2"/>
    <m/>
    <m/>
    <m/>
    <m/>
    <m/>
    <m/>
    <m/>
    <m/>
    <m/>
    <m/>
    <m/>
    <m/>
    <m/>
    <m/>
    <m/>
    <m/>
  </r>
  <r>
    <s v="SS 2025"/>
    <s v="SS"/>
    <s v="2025"/>
    <s v="ICE3MPL01"/>
    <s v="https://bundlexv2.s3.eu-west-1.amazonaws.com/ICEBERG/Takeoff/ICE3MPL01_RED_01_ecff2011-13b5-4d23-8663-e29de87dfa13.jpg"/>
    <m/>
    <m/>
    <m/>
    <s v="YES"/>
    <s v="ICE3MPL01RED"/>
    <s v="RED"/>
    <s v="RED"/>
    <x v="2"/>
    <s v="POLO"/>
    <s v="POLO VAR. WHITE T.XXL"/>
    <s v="95% COTTON 5% ELASTAN"/>
    <s v="NO DATA"/>
    <s v="NO DATA"/>
    <s v="NO DATA"/>
    <x v="0"/>
    <x v="1"/>
    <s v="ICEBERG"/>
    <s v="CHINA"/>
    <n v="34"/>
    <n v="90"/>
    <n v="90"/>
    <n v="5"/>
    <n v="50"/>
    <m/>
    <m/>
    <m/>
    <n v="7"/>
    <n v="12"/>
    <n v="13"/>
    <n v="11"/>
    <n v="7"/>
    <m/>
    <m/>
    <m/>
    <m/>
    <m/>
    <m/>
    <m/>
    <m/>
    <m/>
    <m/>
    <m/>
    <m/>
    <m/>
    <m/>
    <m/>
    <m/>
  </r>
  <r>
    <s v="SS 2025"/>
    <s v="SS"/>
    <s v="2025"/>
    <s v="ICE3MPL01"/>
    <s v="https://bundlexv2.s3.eu-west-1.amazonaws.com/ICEBERG/Takeoff/ICE3MPL01_WHITE_01_64867d34-da1c-410a-b298-63060295d103.jpg"/>
    <m/>
    <m/>
    <m/>
    <s v="YES"/>
    <s v="ICE3MPL01WHITE"/>
    <s v="WHITE"/>
    <s v="WHITE"/>
    <x v="2"/>
    <s v="POLO"/>
    <s v="POLO VAR. WHITE T.XXL"/>
    <s v="95% COTTON 5% ELASTAN"/>
    <s v="NO DATA"/>
    <s v="NO DATA"/>
    <s v="NO DATA"/>
    <x v="0"/>
    <x v="1"/>
    <s v="ICEBERG"/>
    <s v="CHINA"/>
    <n v="34"/>
    <n v="90"/>
    <n v="90"/>
    <n v="5"/>
    <n v="12"/>
    <m/>
    <m/>
    <m/>
    <n v="2"/>
    <n v="3"/>
    <n v="3"/>
    <n v="2"/>
    <n v="2"/>
    <m/>
    <m/>
    <m/>
    <m/>
    <m/>
    <m/>
    <m/>
    <m/>
    <m/>
    <m/>
    <m/>
    <m/>
    <m/>
    <m/>
    <m/>
    <m/>
  </r>
  <r>
    <s v="SS 2025"/>
    <s v="SS"/>
    <s v="2025"/>
    <s v="ICE3MPL01"/>
    <s v="https://bundlexv2.s3.eu-west-1.amazonaws.com/ICEBERG/Takeoff/ICE3MPL01_YELLOW_01_5de47436-6bcd-48b2-bf52-301282e9bdd5.jpg"/>
    <m/>
    <m/>
    <m/>
    <s v="YES"/>
    <s v="ICE3MPL01YELLOW"/>
    <s v="YELLOW"/>
    <s v="YELLOW"/>
    <x v="2"/>
    <s v="POLO"/>
    <s v="POLO VAR. WHITE T.XXL"/>
    <s v="95% COTTON 5% ELASTAN"/>
    <s v="NO DATA"/>
    <s v="NO DATA"/>
    <s v="NO DATA"/>
    <x v="0"/>
    <x v="1"/>
    <s v="ICEBERG"/>
    <s v="CHINA"/>
    <n v="34"/>
    <n v="90"/>
    <n v="90"/>
    <n v="5"/>
    <n v="30"/>
    <m/>
    <m/>
    <m/>
    <n v="4"/>
    <n v="7"/>
    <n v="8"/>
    <n v="7"/>
    <n v="4"/>
    <m/>
    <m/>
    <m/>
    <m/>
    <m/>
    <m/>
    <m/>
    <m/>
    <m/>
    <m/>
    <m/>
    <m/>
    <m/>
    <m/>
    <m/>
    <m/>
  </r>
  <r>
    <s v="SS 2024"/>
    <s v="SS"/>
    <s v="2024"/>
    <s v="24E0I1PF0776327"/>
    <s v="https://bundlexv2.s3.eu-west-1.amazonaws.com/ICEBERG/Takeoff/24E0I1PF0776327_NONE_01_ebc28cc0-5016-4d89-ba81-9d0db772ca71.jpg"/>
    <m/>
    <m/>
    <m/>
    <s v="NO"/>
    <s v="24E0I1PF07763271101"/>
    <s v="1101"/>
    <s v="WHITE"/>
    <x v="3"/>
    <s v="06 T-SHIRT"/>
    <s v="T-SHIRT"/>
    <s v="100% COTTON"/>
    <s v="RICAMO: 100% POLYESTER"/>
    <s v="MAIN FABRIC: 100% COTTON"/>
    <s v="NO DATA"/>
    <x v="0"/>
    <x v="1"/>
    <s v="ICEBERG"/>
    <s v="TURKEY"/>
    <n v="85"/>
    <n v="229.5"/>
    <n v="229.5"/>
    <n v="6"/>
    <n v="21"/>
    <m/>
    <m/>
    <m/>
    <n v="2"/>
    <n v="4"/>
    <n v="4"/>
    <n v="4"/>
    <n v="4"/>
    <n v="3"/>
    <m/>
    <m/>
    <m/>
    <m/>
    <m/>
    <m/>
    <m/>
    <m/>
    <m/>
    <m/>
    <m/>
    <m/>
    <m/>
    <m/>
    <m/>
  </r>
  <r>
    <s v="SS 2024"/>
    <s v="SS"/>
    <s v="2024"/>
    <s v="24E0I1PF0776327"/>
    <s v="https://bundlexv2.s3.eu-west-1.amazonaws.com/ICEBERG/Takeoff/24E0I1PF0776327_NONE_01_ebc28cc0-5016-4d89-ba81-9d0db772ca71.jpg"/>
    <m/>
    <m/>
    <m/>
    <s v="NO"/>
    <s v="24E0I1PF07763279000"/>
    <s v="9000"/>
    <s v="BLACK"/>
    <x v="3"/>
    <s v="06 T-SHIRT"/>
    <s v="T-SHIRT"/>
    <s v="100% COTTON"/>
    <s v="RICAMO: 100% POLYESTER"/>
    <s v="MAIN FABRIC: 100% COTTON"/>
    <s v="NO DATA"/>
    <x v="0"/>
    <x v="1"/>
    <s v="ICEBERG"/>
    <s v="TURKEY"/>
    <n v="85"/>
    <n v="229.5"/>
    <n v="229.5"/>
    <n v="5"/>
    <n v="14"/>
    <m/>
    <m/>
    <m/>
    <n v="2"/>
    <n v="3"/>
    <n v="4"/>
    <n v="4"/>
    <n v="1"/>
    <m/>
    <m/>
    <m/>
    <m/>
    <m/>
    <m/>
    <m/>
    <m/>
    <m/>
    <m/>
    <m/>
    <m/>
    <m/>
    <m/>
    <m/>
    <m/>
  </r>
  <r>
    <s v="FW 2024"/>
    <s v="FW"/>
    <s v="2024"/>
    <s v="24I0I2PAH019030"/>
    <s v="https://bundlexv2.s3.eu-west-1.amazonaws.com/ICEBERG/Takeoff/24I0I2PAH019030_8995_01_292d6fcf-71fa-4626-9a57-78c7cb2e29e5.jpg"/>
    <m/>
    <m/>
    <m/>
    <s v="YES"/>
    <s v="24I0I2PAH0190308995"/>
    <s v="8995"/>
    <s v="MELANGE GREY"/>
    <x v="4"/>
    <s v="01 MAGLIERIA"/>
    <s v="MAGLIERIA"/>
    <s v="50% WOOL 36% VISCOSE 14% POLYESTER"/>
    <s v="NO INFO"/>
    <s v="MAIN FABRIC: 50% WOOL 36% VISCOSE 14% POLYESTER"/>
    <s v="NO INFO"/>
    <x v="0"/>
    <x v="0"/>
    <s v="ICEBERG"/>
    <s v="CHINA"/>
    <n v="174"/>
    <n v="469.8"/>
    <n v="469.8"/>
    <n v="4"/>
    <n v="6"/>
    <m/>
    <m/>
    <n v="2"/>
    <n v="2"/>
    <n v="1"/>
    <m/>
    <n v="1"/>
    <m/>
    <m/>
    <m/>
    <m/>
    <m/>
    <m/>
    <m/>
    <m/>
    <m/>
    <m/>
    <m/>
    <m/>
    <m/>
    <m/>
    <m/>
    <m/>
    <m/>
  </r>
  <r>
    <s v="FW 2024"/>
    <s v="FW"/>
    <s v="2024"/>
    <s v="24I0I2PH0515191"/>
    <s v="https://bundlexv2.s3.eu-west-1.amazonaws.com/ICEBERG/Takeoff/24I0I2PH0515191_5762_01_6d2f5955-783a-4db3-8578-a4033b96c226.jpg"/>
    <m/>
    <m/>
    <m/>
    <s v="YES"/>
    <s v="24I0I2PH05151915762"/>
    <s v="5762"/>
    <s v="OLIVE GREEN"/>
    <x v="4"/>
    <s v="08 ABITI"/>
    <s v="ABITI"/>
    <s v="100% VISCOSE"/>
    <s v="NO INFO"/>
    <s v="MAIN FABRIC: 100% VISCOSE"/>
    <s v="NO INFO"/>
    <x v="0"/>
    <x v="0"/>
    <s v="ICEBERG"/>
    <s v="ITALY"/>
    <n v="241"/>
    <n v="650.70000000000005"/>
    <n v="650.70000000000005"/>
    <n v="3"/>
    <n v="4"/>
    <m/>
    <m/>
    <m/>
    <m/>
    <m/>
    <m/>
    <m/>
    <m/>
    <m/>
    <m/>
    <m/>
    <m/>
    <m/>
    <m/>
    <m/>
    <n v="1"/>
    <n v="2"/>
    <n v="1"/>
    <m/>
    <m/>
    <m/>
    <m/>
    <m/>
    <m/>
  </r>
  <r>
    <s v="FW 2024"/>
    <s v="FW"/>
    <s v="2024"/>
    <s v="24I0I2PH1212803"/>
    <s v="https://bundlexv2.s3.eu-west-1.amazonaws.com/ICEBERG/Takeoff/24I0I2PH1212803_9000_01_ac94a04b-88e9-4a75-a765-7a27733e8a4c.jpg"/>
    <m/>
    <m/>
    <m/>
    <s v="YES"/>
    <s v="24I0I2PH12128039000"/>
    <s v="9000"/>
    <s v="BLACK"/>
    <x v="4"/>
    <s v="08 ABITI"/>
    <s v="ABITI"/>
    <s v="50% POLYESTER 50% POLYURETHANE"/>
    <s v="SPALMATURA: 100% POLYURETHANE"/>
    <s v="MAIN FABRIC: 100% POLYESTER"/>
    <s v="NO INFO"/>
    <x v="0"/>
    <x v="0"/>
    <s v="ICEBERG"/>
    <s v="ITALY"/>
    <n v="148"/>
    <n v="399.6"/>
    <n v="399.6"/>
    <n v="3"/>
    <n v="6"/>
    <m/>
    <m/>
    <m/>
    <m/>
    <m/>
    <m/>
    <m/>
    <m/>
    <m/>
    <m/>
    <m/>
    <m/>
    <m/>
    <m/>
    <m/>
    <n v="3"/>
    <n v="2"/>
    <n v="1"/>
    <m/>
    <m/>
    <m/>
    <m/>
    <m/>
    <m/>
  </r>
  <r>
    <s v="FW 2023"/>
    <s v="FW"/>
    <s v="2023"/>
    <s v="23I0I2PAH077010"/>
    <s v="https://bundlexv2.s3.eu-west-1.amazonaws.com/ICEBERG/Takeoff/23I0I2PAH077010_4644_01_3f66dcc6-6d11-42f6-9a7e-2e2f6b24e6d4.jpg"/>
    <m/>
    <m/>
    <m/>
    <s v="NO"/>
    <s v="23I0I2PAH0770104644"/>
    <s v="4644"/>
    <s v="BORDEAUX"/>
    <x v="4"/>
    <s v="01 MAGLIERIA"/>
    <s v="MAGLIERIA"/>
    <s v="93% WOOL 6% POLYAMID 1% ELASTAN"/>
    <s v="TESSUTO SECONDARIO: 61% POLYAMID 37% WOOL 2% ELASTAN"/>
    <s v="MAIN FABRIC: 100% FLEECE WOOL"/>
    <s v="NO INFO"/>
    <x v="0"/>
    <x v="0"/>
    <s v="ICEBERG"/>
    <s v="ROMANIA"/>
    <n v="241"/>
    <n v="650.70000000000005"/>
    <n v="650.70000000000005"/>
    <n v="2"/>
    <n v="5"/>
    <m/>
    <m/>
    <m/>
    <n v="4"/>
    <m/>
    <n v="1"/>
    <m/>
    <m/>
    <m/>
    <m/>
    <m/>
    <m/>
    <m/>
    <m/>
    <m/>
    <m/>
    <m/>
    <m/>
    <m/>
    <m/>
    <m/>
    <m/>
    <m/>
    <m/>
  </r>
  <r>
    <s v="FW 2023"/>
    <s v="FW"/>
    <s v="2023"/>
    <s v="23I0I2PH0312803"/>
    <s v="https://bundlexv2.s3.eu-west-1.amazonaws.com/ICEBERG/Takeoff/23I0I2PH0312803_NONE_01_55dd991e-74a4-4dc2-8327-1e2c1d53d170.jpg"/>
    <m/>
    <m/>
    <m/>
    <s v="NO"/>
    <s v="23I0I2PH03128034615"/>
    <s v="4615"/>
    <s v="MARC RED"/>
    <x v="4"/>
    <s v="08 ABITI"/>
    <s v="ABITI"/>
    <s v="50% POLYESTER 50% POLYURETHANE"/>
    <s v="SPALMATURA: 100% POLYURETHANE"/>
    <s v="MAIN FABRIC: 100% POLYESTER"/>
    <s v="NO INFO"/>
    <x v="0"/>
    <x v="0"/>
    <s v="ICEBERG"/>
    <s v="ITALY"/>
    <n v="300"/>
    <n v="810"/>
    <n v="810"/>
    <n v="2"/>
    <n v="5"/>
    <m/>
    <m/>
    <m/>
    <m/>
    <m/>
    <m/>
    <m/>
    <m/>
    <m/>
    <m/>
    <m/>
    <m/>
    <m/>
    <m/>
    <m/>
    <m/>
    <n v="4"/>
    <n v="1"/>
    <m/>
    <m/>
    <m/>
    <m/>
    <m/>
    <m/>
  </r>
  <r>
    <s v="FW 2024"/>
    <s v="FW"/>
    <s v="2024"/>
    <s v="24I0I2PH0216332"/>
    <s v="https://bundlexv2.s3.eu-west-1.amazonaws.com/ICEBERG/Takeoff/24I0I2PH0216332_8784_01_5873106c-3cc3-4219-96ec-8bc25cc257fa.jpg"/>
    <m/>
    <m/>
    <m/>
    <s v="YES"/>
    <s v="24I0I2PH02163328784"/>
    <s v="8784"/>
    <s v="ANTHRACITE"/>
    <x v="4"/>
    <s v="08 ABITI"/>
    <s v="ABITI"/>
    <s v="100% COTTON"/>
    <s v="COSTINE: 100% COTTON"/>
    <s v="MAIN FABRIC: 100% COTTON"/>
    <s v="NO INFO"/>
    <x v="0"/>
    <x v="0"/>
    <s v="ICEBERG"/>
    <s v="BULGARIA"/>
    <n v="137"/>
    <n v="369.9"/>
    <n v="369.9"/>
    <n v="2"/>
    <n v="6"/>
    <m/>
    <m/>
    <n v="3"/>
    <n v="3"/>
    <m/>
    <m/>
    <m/>
    <m/>
    <m/>
    <m/>
    <m/>
    <m/>
    <m/>
    <m/>
    <m/>
    <m/>
    <m/>
    <m/>
    <m/>
    <m/>
    <m/>
    <m/>
    <m/>
    <m/>
  </r>
  <r>
    <s v="FW 2024"/>
    <s v="FW"/>
    <s v="2024"/>
    <s v="24I0I2SH0415113"/>
    <s v="https://bundlexv2.s3.eu-west-1.amazonaws.com/ICEBERG/Takeoff/24I0I2SH0415113_9000_01_8b803bf1-8201-4753-aeb2-7501c6d03199.jpg"/>
    <m/>
    <m/>
    <m/>
    <s v="YES"/>
    <s v="24I0I2SH04151139000"/>
    <s v="9000"/>
    <s v="BLACK"/>
    <x v="4"/>
    <s v="08 ABITI"/>
    <s v="ABITI"/>
    <s v="63% POLYESTER 27% VISCOSE 7% COTTON 3% ELASTAN"/>
    <s v="APPLICAZIONI: 100% METAL"/>
    <s v="MAIN FABRIC: 63% POLYESTER 27% VISCOSE 7% COTTON 3% ELASTAN"/>
    <s v="NO INFO"/>
    <x v="0"/>
    <x v="0"/>
    <s v="ICEBERG"/>
    <s v="ITALY"/>
    <n v="278"/>
    <n v="750.6"/>
    <n v="750.6"/>
    <n v="2"/>
    <n v="2"/>
    <m/>
    <m/>
    <m/>
    <m/>
    <m/>
    <m/>
    <m/>
    <m/>
    <m/>
    <m/>
    <m/>
    <m/>
    <m/>
    <m/>
    <m/>
    <m/>
    <n v="1"/>
    <n v="1"/>
    <m/>
    <m/>
    <m/>
    <m/>
    <m/>
    <m/>
  </r>
  <r>
    <s v="FW 2024"/>
    <s v="FW"/>
    <s v="2024"/>
    <s v="24I0I2PAH029000"/>
    <s v="https://bundlexv2.s3.eu-west-1.amazonaws.com/ICEBERG/Takeoff/24I0I2PAH029000_9000_01_ab5f19e1-d661-4c5a-8741-77faded31997.jpg"/>
    <m/>
    <m/>
    <m/>
    <s v="YES"/>
    <s v="24I0I2PAH0290009000"/>
    <s v="9000"/>
    <s v="BLACK"/>
    <x v="5"/>
    <s v="01 MAGLIERIA"/>
    <s v="MAGLIERIA"/>
    <s v="100% FLEECE WOOL"/>
    <s v="NO INFO"/>
    <s v="MAIN FABRIC: 100% FLEECE WOOL"/>
    <s v="NO INFO"/>
    <x v="0"/>
    <x v="0"/>
    <s v="ICEBERG"/>
    <s v="CHINA"/>
    <n v="137"/>
    <n v="369.9"/>
    <n v="369.9"/>
    <n v="5"/>
    <n v="10"/>
    <m/>
    <m/>
    <n v="1"/>
    <n v="4"/>
    <n v="2"/>
    <n v="2"/>
    <n v="1"/>
    <m/>
    <m/>
    <m/>
    <m/>
    <m/>
    <m/>
    <m/>
    <m/>
    <m/>
    <m/>
    <m/>
    <m/>
    <m/>
    <m/>
    <m/>
    <m/>
    <m/>
  </r>
  <r>
    <s v="FW 2024"/>
    <s v="FW"/>
    <s v="2024"/>
    <s v="24I0I2PA0117482"/>
    <s v="https://bundlexv2.s3.eu-west-1.amazonaws.com/ICEBERG/Takeoff/24I0I2PA0117482_8992_01_9574127e-10e9-4f2d-9ba6-226bce801842.jpg"/>
    <m/>
    <m/>
    <m/>
    <s v="YES"/>
    <s v="24I0I2PA01174828992"/>
    <s v="8992"/>
    <s v="LIGHT GREY MELANGE"/>
    <x v="5"/>
    <s v="01 MAGLIERIA"/>
    <s v="MAGLIERIA"/>
    <s v="35% WOOL 27% POLYAMID 23% VISCOSE 11% ACRYL 4% CASHMERE"/>
    <s v="NO INFO"/>
    <s v="MAIN FABRIC: 35% WOOL 27% POLYAMID 23% VISCOSE 11% ACRYL 4% CASHMERE"/>
    <s v="NO INFO"/>
    <x v="0"/>
    <x v="0"/>
    <s v="ICEBERG"/>
    <s v="ROMANIA"/>
    <n v="143"/>
    <n v="386.1"/>
    <n v="386.1"/>
    <n v="4"/>
    <n v="14"/>
    <m/>
    <m/>
    <n v="2"/>
    <n v="3"/>
    <n v="6"/>
    <n v="3"/>
    <m/>
    <m/>
    <m/>
    <m/>
    <m/>
    <m/>
    <m/>
    <m/>
    <m/>
    <m/>
    <m/>
    <m/>
    <m/>
    <m/>
    <m/>
    <m/>
    <m/>
    <m/>
  </r>
  <r>
    <s v="FW 2024"/>
    <s v="FW"/>
    <s v="2024"/>
    <s v="24I0I2PA0117482"/>
    <s v="https://bundlexv2.s3.eu-west-1.amazonaws.com/ICEBERG/Takeoff/24I0I2PA0117482_8992_01_9574127e-10e9-4f2d-9ba6-226bce801842.jpg"/>
    <m/>
    <m/>
    <m/>
    <s v="YES"/>
    <s v="24I0I2PA01174828996"/>
    <s v="8996"/>
    <s v="MELANGE DARK GREY"/>
    <x v="5"/>
    <s v="01 MAGLIERIA"/>
    <s v="MAGLIERIA"/>
    <s v="35% WOOL 27% POLYAMID 23% VISCOSE 11% ACRYL 4% CASHMERE"/>
    <s v="NO INFO"/>
    <s v="MAIN FABRIC: 35% WOOL 27% POLYAMID 23% VISCOSE 11% ACRYL 4% CASHMERE"/>
    <s v="NO INFO"/>
    <x v="0"/>
    <x v="0"/>
    <s v="ICEBERG"/>
    <s v="ROMANIA"/>
    <n v="143"/>
    <n v="386.1"/>
    <n v="386.1"/>
    <n v="4"/>
    <n v="6"/>
    <m/>
    <m/>
    <n v="2"/>
    <n v="2"/>
    <n v="1"/>
    <n v="1"/>
    <m/>
    <m/>
    <m/>
    <m/>
    <m/>
    <m/>
    <m/>
    <m/>
    <m/>
    <m/>
    <m/>
    <m/>
    <m/>
    <m/>
    <m/>
    <m/>
    <m/>
    <m/>
  </r>
  <r>
    <s v="FW 2024"/>
    <s v="FW"/>
    <s v="2024"/>
    <s v="24I0I2PA0127482"/>
    <s v="https://bundlexv2.s3.eu-west-1.amazonaws.com/ICEBERG/Takeoff/24I0I2PA0127482_8992_01_100ab11b-23c9-4215-90e1-be3e11ea82a7.jpg"/>
    <m/>
    <m/>
    <m/>
    <s v="YES"/>
    <s v="24I0I2PA01274828996"/>
    <s v="8996"/>
    <s v="MELANGE DARK GREY"/>
    <x v="5"/>
    <s v="01 MAGLIERIA"/>
    <s v="MAGLIERIA"/>
    <s v="35% WOOL 27% POLYAMID 23% VISCOSE 11% ACRYL 4% CASHMERE"/>
    <s v="NO INFO"/>
    <s v="MAIN FABRIC: 35% WOOL 27% POLYAMID 23% VISCOSE 11% ACRYL 4% CASHMERE"/>
    <s v="NO INFO"/>
    <x v="0"/>
    <x v="0"/>
    <s v="ICEBERG"/>
    <s v="ROMANIA"/>
    <n v="204"/>
    <n v="550.79999999999995"/>
    <n v="550.79999999999995"/>
    <n v="4"/>
    <n v="11"/>
    <m/>
    <m/>
    <n v="2"/>
    <n v="5"/>
    <n v="3"/>
    <n v="1"/>
    <m/>
    <m/>
    <m/>
    <m/>
    <m/>
    <m/>
    <m/>
    <m/>
    <m/>
    <m/>
    <m/>
    <m/>
    <m/>
    <m/>
    <m/>
    <m/>
    <m/>
    <m/>
  </r>
  <r>
    <s v="FW 2024"/>
    <s v="FW"/>
    <s v="2024"/>
    <s v="24I0I2PA0139000"/>
    <s v="https://bundlexv2.s3.eu-west-1.amazonaws.com/ICEBERG/Takeoff/24I0I2PA0139000_8707_01_b9c31c6c-e081-4f82-8871-c829197fcaca.jpg"/>
    <m/>
    <m/>
    <m/>
    <s v="YES"/>
    <s v="24I0I2PA01390008707"/>
    <s v="8707"/>
    <s v="PEARL"/>
    <x v="5"/>
    <s v="01 MAGLIERIA"/>
    <s v="MAGLIERIA"/>
    <s v="100% FLEECE WOOL"/>
    <s v="NO INFO"/>
    <s v="MAIN FABRIC: 100% FLEECE WOOL"/>
    <s v="NO INFO"/>
    <x v="0"/>
    <x v="0"/>
    <s v="ICEBERG"/>
    <s v="CHINA"/>
    <n v="148"/>
    <n v="399.6"/>
    <n v="399.6"/>
    <n v="4"/>
    <n v="7"/>
    <m/>
    <m/>
    <n v="1"/>
    <n v="3"/>
    <n v="2"/>
    <n v="1"/>
    <m/>
    <m/>
    <m/>
    <m/>
    <m/>
    <m/>
    <m/>
    <m/>
    <m/>
    <m/>
    <m/>
    <m/>
    <m/>
    <m/>
    <m/>
    <m/>
    <m/>
    <m/>
  </r>
  <r>
    <s v="FW 2023"/>
    <s v="FW"/>
    <s v="2023"/>
    <s v="23I0I2PA0197079"/>
    <s v="https://bundlexv2.s3.eu-west-1.amazonaws.com/ICEBERG/Takeoff/23I0I2PA0197079_NONE_01_b176560f-2e0d-4329-83ca-d939b29b791f.jpg"/>
    <m/>
    <m/>
    <m/>
    <s v="NO"/>
    <s v="23I0I2PA01970799000"/>
    <s v="9000"/>
    <s v="BLACK"/>
    <x v="6"/>
    <s v="01 MAGLIERIA"/>
    <s v="MAGLIERIA"/>
    <s v="64% WOOL 27% ACRYL 9% POLYAMID"/>
    <s v="NO INFO"/>
    <s v="MAIN FABRIC: 64% WOOL 27% ACRYL 9% POLYAMID"/>
    <s v="NO INFO"/>
    <x v="0"/>
    <x v="0"/>
    <s v="ICEBERG"/>
    <s v="ITALY"/>
    <n v="204"/>
    <n v="550.79999999999995"/>
    <n v="550.79999999999995"/>
    <n v="3"/>
    <n v="6"/>
    <m/>
    <m/>
    <m/>
    <n v="2"/>
    <n v="3"/>
    <n v="1"/>
    <m/>
    <m/>
    <m/>
    <m/>
    <m/>
    <m/>
    <m/>
    <m/>
    <m/>
    <m/>
    <m/>
    <m/>
    <m/>
    <m/>
    <m/>
    <m/>
    <m/>
    <m/>
  </r>
  <r>
    <s v="FW 2023"/>
    <s v="FW"/>
    <s v="2023"/>
    <s v="23I0I2PA0SX7491"/>
    <s v="https://bundlexv2.s3.eu-west-1.amazonaws.com/ICEBERG/Takeoff/23I0I2PA0SX7491_NONE_01_c051eee4-a318-47b7-8449-39294a80d05b.jpg"/>
    <m/>
    <m/>
    <m/>
    <s v="NO"/>
    <s v="23I0I2PA0SX74919000"/>
    <s v="9000"/>
    <s v="BLACK"/>
    <x v="6"/>
    <s v="01 MAGLIERIA"/>
    <s v="MAGLIERIA"/>
    <s v="74% WOOL 26% POLYAMID"/>
    <s v="TESSUTO SECONDARIO: 66% POLYAMID 34% WOOL"/>
    <s v="MAIN FABRIC: 80% WOOL 20% POLYAMID"/>
    <s v="NO INFO"/>
    <x v="0"/>
    <x v="0"/>
    <s v="ICEBERG"/>
    <s v="ITALY"/>
    <n v="219"/>
    <n v="591.29999999999995"/>
    <n v="591.29999999999995"/>
    <n v="3"/>
    <n v="6"/>
    <m/>
    <m/>
    <m/>
    <n v="2"/>
    <n v="3"/>
    <n v="1"/>
    <m/>
    <m/>
    <m/>
    <m/>
    <m/>
    <m/>
    <m/>
    <m/>
    <m/>
    <m/>
    <m/>
    <m/>
    <m/>
    <m/>
    <m/>
    <m/>
    <m/>
    <m/>
  </r>
  <r>
    <s v="FW 2024"/>
    <s v="FW"/>
    <s v="2024"/>
    <s v="24I0I2PA0079000"/>
    <s v="https://bundlexv2.s3.eu-west-1.amazonaws.com/ICEBERG/Takeoff/24I0I2PA0079000_9000_01_4ebb7335-8398-477f-811e-cfff767f45f5.jpg"/>
    <m/>
    <m/>
    <m/>
    <s v="YES"/>
    <s v="24I0I2PA00790009000"/>
    <s v="9000"/>
    <s v="BLACK"/>
    <x v="5"/>
    <s v="01 MAGLIERIA"/>
    <s v="MAGLIERIA"/>
    <s v="100% FLEECE WOOL"/>
    <s v="NO INFO"/>
    <s v="MAIN FABRIC: 100% FLEECE WOOL"/>
    <s v="NO INFO"/>
    <x v="0"/>
    <x v="0"/>
    <s v="ICEBERG"/>
    <s v="CHINA"/>
    <n v="96"/>
    <n v="259.2"/>
    <n v="259.2"/>
    <n v="3"/>
    <n v="8"/>
    <m/>
    <m/>
    <n v="1"/>
    <n v="4"/>
    <n v="3"/>
    <m/>
    <m/>
    <m/>
    <m/>
    <m/>
    <m/>
    <m/>
    <m/>
    <m/>
    <m/>
    <m/>
    <m/>
    <m/>
    <m/>
    <m/>
    <m/>
    <m/>
    <m/>
    <m/>
  </r>
  <r>
    <s v="FW 2024"/>
    <s v="FW"/>
    <s v="2024"/>
    <s v="24I0I2PA0127482"/>
    <s v="https://bundlexv2.s3.eu-west-1.amazonaws.com/ICEBERG/Takeoff/24I0I2PA0127482_8992_01_100ab11b-23c9-4215-90e1-be3e11ea82a7.jpg"/>
    <m/>
    <m/>
    <m/>
    <s v="YES"/>
    <s v="24I0I2PA01274828992"/>
    <s v="8992"/>
    <s v="LIGHT GREY MELANGE"/>
    <x v="5"/>
    <s v="01 MAGLIERIA"/>
    <s v="MAGLIERIA"/>
    <s v="35% WOOL 27% POLYAMID 23% VISCOSE 11% ACRYL 4% CASHMERE"/>
    <s v="NO INFO"/>
    <s v="MAIN FABRIC: 35% WOOL 27% POLYAMID 23% VISCOSE 11% ACRYL 4% CASHMERE"/>
    <s v="NO INFO"/>
    <x v="0"/>
    <x v="0"/>
    <s v="ICEBERG"/>
    <s v="ROMANIA"/>
    <n v="204"/>
    <n v="550.79999999999995"/>
    <n v="550.79999999999995"/>
    <n v="3"/>
    <n v="4"/>
    <m/>
    <m/>
    <n v="1"/>
    <n v="2"/>
    <n v="1"/>
    <m/>
    <m/>
    <m/>
    <m/>
    <m/>
    <m/>
    <m/>
    <m/>
    <m/>
    <m/>
    <m/>
    <m/>
    <m/>
    <m/>
    <m/>
    <m/>
    <m/>
    <m/>
    <m/>
  </r>
  <r>
    <s v="FW 2024"/>
    <s v="FW"/>
    <s v="2024"/>
    <s v="24I0I2PA0177867"/>
    <s v="https://bundlexv2.s3.eu-west-1.amazonaws.com/ICEBERG/Takeoff/24I0I2PA0177867_1103_01_cfb96735-fd29-438d-814a-f3661ff65864.jpg"/>
    <m/>
    <m/>
    <m/>
    <s v="YES"/>
    <s v="24I0I2PA01778671103"/>
    <s v="1103"/>
    <s v="MILKY WHITE"/>
    <x v="5"/>
    <s v="01 MAGLIERIA"/>
    <s v="MAGLIERIA"/>
    <s v="67% WOOL 22% ACRYL 11% POLYAMID"/>
    <s v="NO INFO"/>
    <s v="MAIN FABRIC: 67% WOOL 22% ACRYL 11% POLYAMID"/>
    <s v="NO INFO"/>
    <x v="0"/>
    <x v="0"/>
    <s v="ICEBERG"/>
    <s v="ITALY"/>
    <n v="241"/>
    <n v="650.70000000000005"/>
    <n v="650.70000000000005"/>
    <n v="3"/>
    <n v="7"/>
    <m/>
    <m/>
    <n v="2"/>
    <n v="4"/>
    <n v="1"/>
    <m/>
    <m/>
    <m/>
    <m/>
    <m/>
    <m/>
    <m/>
    <m/>
    <m/>
    <m/>
    <m/>
    <m/>
    <m/>
    <m/>
    <m/>
    <m/>
    <m/>
    <m/>
    <m/>
  </r>
  <r>
    <s v="FW 2024"/>
    <s v="FW"/>
    <s v="2024"/>
    <s v="24I0I2PAN019025"/>
    <s v="https://bundlexv2.s3.eu-west-1.amazonaws.com/ICEBERG/Takeoff/24I0I2PAN019025_8995_01_577da0b9-d135-46e2-abb2-07c1f0585bcd.jpg"/>
    <m/>
    <m/>
    <m/>
    <s v="YES"/>
    <s v="24I0I2PAN0190258995"/>
    <s v="8995"/>
    <s v="MELANGE GREY"/>
    <x v="5"/>
    <s v="01 MAGLIERIA"/>
    <s v="MAGLIERIA"/>
    <s v="65% WOOL 25% ACRYL 10% POLYAMID"/>
    <s v="TASCHE: 100% COTTON"/>
    <s v="MAIN FABRIC: 65% WOOL 25% ACRYL 10% POLYAMID"/>
    <s v="NO INFO"/>
    <x v="0"/>
    <x v="0"/>
    <s v="ICEBERG"/>
    <s v="CHINA"/>
    <n v="285"/>
    <n v="769.5"/>
    <n v="769.5"/>
    <n v="3"/>
    <n v="5"/>
    <m/>
    <m/>
    <n v="1"/>
    <n v="3"/>
    <n v="1"/>
    <m/>
    <m/>
    <m/>
    <m/>
    <m/>
    <m/>
    <m/>
    <m/>
    <m/>
    <m/>
    <m/>
    <m/>
    <m/>
    <m/>
    <m/>
    <m/>
    <m/>
    <m/>
    <m/>
  </r>
  <r>
    <s v="FW 2024"/>
    <s v="FW"/>
    <s v="2024"/>
    <s v="24I0I2PAN019025"/>
    <s v="https://bundlexv2.s3.eu-west-1.amazonaws.com/ICEBERG/Takeoff/24I0I2PAN019025_NONE_01_51088930-066b-46cc-8450-8be0a7dc253c.jpg"/>
    <m/>
    <m/>
    <m/>
    <s v="NO"/>
    <s v="24I0I2PAN0190259000"/>
    <s v="9000"/>
    <s v="BLACK"/>
    <x v="5"/>
    <s v="01 MAGLIERIA"/>
    <s v="MAGLIERIA"/>
    <s v="65% WOOL 25% ACRYL 10% POLYAMID"/>
    <s v="TASCHE: 100% COTTON"/>
    <s v="MAIN FABRIC: 65% WOOL 25% ACRYL 10% POLYAMID"/>
    <s v="NO INFO"/>
    <x v="0"/>
    <x v="0"/>
    <s v="ICEBERG"/>
    <s v="CHINA"/>
    <n v="285"/>
    <n v="769.5"/>
    <n v="769.5"/>
    <n v="3"/>
    <n v="3"/>
    <m/>
    <n v="1"/>
    <n v="1"/>
    <m/>
    <n v="1"/>
    <m/>
    <m/>
    <m/>
    <m/>
    <m/>
    <m/>
    <m/>
    <m/>
    <m/>
    <m/>
    <m/>
    <m/>
    <m/>
    <m/>
    <m/>
    <m/>
    <m/>
    <m/>
    <m/>
  </r>
  <r>
    <s v="FW 2023"/>
    <s v="FW"/>
    <s v="2023"/>
    <s v="23I0I2PA0S27098"/>
    <s v="https://bundlexv2.s3.eu-west-1.amazonaws.com/ICEBERG/Takeoff/23I0I2PA0S27098_9000_01_837881fb-9140-4f5e-ab03-7ff9a1ba5aad.jpg"/>
    <m/>
    <m/>
    <m/>
    <s v="NO"/>
    <s v="23I0I2PA0S270989000"/>
    <s v="9000"/>
    <s v="BLACK"/>
    <x v="6"/>
    <s v="01 MAGLIERIA"/>
    <s v="MAGLIERIA"/>
    <s v="50% WOOL 50% ACRYL"/>
    <s v="NO INFO"/>
    <s v="MAIN FABRIC: 50% WOOL 50% ACRYL"/>
    <s v="NO INFO"/>
    <x v="0"/>
    <x v="0"/>
    <s v="ICEBERG"/>
    <s v="ITALY"/>
    <n v="204"/>
    <n v="550.79999999999995"/>
    <n v="550.79999999999995"/>
    <n v="2"/>
    <n v="3"/>
    <m/>
    <m/>
    <m/>
    <n v="2"/>
    <n v="1"/>
    <m/>
    <m/>
    <m/>
    <m/>
    <m/>
    <m/>
    <m/>
    <m/>
    <m/>
    <m/>
    <m/>
    <m/>
    <m/>
    <m/>
    <m/>
    <m/>
    <m/>
    <m/>
    <m/>
  </r>
  <r>
    <s v="FW 2024"/>
    <s v="FW"/>
    <s v="2024"/>
    <s v="24I0I1PA0069005"/>
    <s v="https://bundlexv2.s3.eu-west-1.amazonaws.com/ICEBERG/Takeoff/24I0I1PA0069005_8995_01_102b4eca-ed1e-4782-93da-43514c0fe168.jpg"/>
    <m/>
    <m/>
    <m/>
    <s v="YES"/>
    <s v="24I0I1PA00690059000"/>
    <s v="9000"/>
    <s v="BLACK"/>
    <x v="5"/>
    <s v="01 MAGLIERIA"/>
    <s v="MAGLIERIA"/>
    <s v="100% FLEECE WOOL"/>
    <s v="NO INFO"/>
    <s v="MAIN FABRIC: 100% FLEECE WOOL"/>
    <s v="NO INFO"/>
    <x v="0"/>
    <x v="1"/>
    <s v="ICEBERG"/>
    <s v="CHINA"/>
    <n v="104"/>
    <n v="280.8"/>
    <n v="280.8"/>
    <n v="6"/>
    <n v="12"/>
    <m/>
    <m/>
    <m/>
    <n v="1"/>
    <n v="4"/>
    <n v="1"/>
    <n v="4"/>
    <n v="1"/>
    <n v="1"/>
    <m/>
    <m/>
    <m/>
    <m/>
    <m/>
    <m/>
    <m/>
    <m/>
    <m/>
    <m/>
    <m/>
    <m/>
    <m/>
    <m/>
    <m/>
  </r>
  <r>
    <s v="FW 2024"/>
    <s v="FW"/>
    <s v="2024"/>
    <s v="24I0I1PA0187056"/>
    <s v="https://bundlexv2.s3.eu-west-1.amazonaws.com/ICEBERG/Takeoff/24I0I1PA0187056_8994_01_c31c1ddf-7e01-4314-bd68-fec72c183655.jpg"/>
    <m/>
    <m/>
    <m/>
    <s v="YES"/>
    <s v="24I0I1PA01870568994"/>
    <s v="8994"/>
    <s v="MELANGE GREY"/>
    <x v="5"/>
    <s v="01 MAGLIERIA"/>
    <s v="MAGLIERIA"/>
    <s v="35% WOOL 27% POLYAMID 23% VISCOSE 11% ACRYL 4% CASHMERE"/>
    <s v="NO INFO"/>
    <s v="MAIN FABRIC: 35% WOOL 27% POLYAMID 23% VISCOSE 11% ACRYL 4% CASHMERE"/>
    <s v="NO INFO"/>
    <x v="0"/>
    <x v="1"/>
    <s v="ICEBERG"/>
    <s v="ROMANIA"/>
    <n v="146"/>
    <n v="394.2"/>
    <n v="394.2"/>
    <n v="6"/>
    <n v="21"/>
    <m/>
    <m/>
    <m/>
    <n v="2"/>
    <n v="5"/>
    <n v="5"/>
    <n v="4"/>
    <n v="3"/>
    <n v="2"/>
    <m/>
    <m/>
    <m/>
    <m/>
    <m/>
    <m/>
    <m/>
    <m/>
    <m/>
    <m/>
    <m/>
    <m/>
    <m/>
    <m/>
    <m/>
  </r>
  <r>
    <s v="FW 2024"/>
    <s v="FW"/>
    <s v="2024"/>
    <s v="24I0I1PA0019005"/>
    <s v="https://bundlexv2.s3.eu-west-1.amazonaws.com/ICEBERG/Takeoff/24I0I1PA0019005_1467_01_8f32eca3-dcf4-4f4c-8ef5-81fe7958ccc3.jpg"/>
    <m/>
    <m/>
    <m/>
    <s v="YES"/>
    <s v="24I0I1PA00190059000"/>
    <s v="9000"/>
    <s v="BLACK"/>
    <x v="5"/>
    <s v="01 MAGLIERIA"/>
    <s v="MAGLIERIA"/>
    <s v="100% FLEECE WOOL"/>
    <s v="NO INFO"/>
    <s v="MAIN FABRIC: 100% FLEECE WOOL"/>
    <s v="NO INFO"/>
    <x v="0"/>
    <x v="1"/>
    <s v="ICEBERG"/>
    <s v="CHINA"/>
    <n v="111"/>
    <n v="299.7"/>
    <n v="299.7"/>
    <n v="5"/>
    <n v="12"/>
    <m/>
    <m/>
    <m/>
    <m/>
    <n v="3"/>
    <n v="3"/>
    <n v="2"/>
    <n v="2"/>
    <n v="2"/>
    <m/>
    <m/>
    <m/>
    <m/>
    <m/>
    <m/>
    <m/>
    <m/>
    <m/>
    <m/>
    <m/>
    <m/>
    <m/>
    <m/>
    <m/>
  </r>
  <r>
    <s v="FW 2024"/>
    <s v="FW"/>
    <s v="2024"/>
    <s v="24I0I1PA0069005"/>
    <s v="https://bundlexv2.s3.eu-west-1.amazonaws.com/ICEBERG/Takeoff/24I0I1PA0069005_8995_01_102b4eca-ed1e-4782-93da-43514c0fe168.jpg"/>
    <m/>
    <m/>
    <m/>
    <s v="YES"/>
    <s v="24I0I1PA00690058995"/>
    <s v="8995"/>
    <s v="MELANGE GREY"/>
    <x v="5"/>
    <s v="01 MAGLIERIA"/>
    <s v="MAGLIERIA"/>
    <s v="100% FLEECE WOOL"/>
    <s v="NO INFO"/>
    <s v="MAIN FABRIC: 100% FLEECE WOOL"/>
    <s v="NO INFO"/>
    <x v="0"/>
    <x v="1"/>
    <s v="ICEBERG"/>
    <s v="CHINA"/>
    <n v="104"/>
    <n v="280.8"/>
    <n v="280.8"/>
    <n v="5"/>
    <n v="7"/>
    <m/>
    <m/>
    <m/>
    <n v="1"/>
    <n v="1"/>
    <n v="3"/>
    <n v="1"/>
    <n v="1"/>
    <m/>
    <m/>
    <m/>
    <m/>
    <m/>
    <m/>
    <m/>
    <m/>
    <m/>
    <m/>
    <m/>
    <m/>
    <m/>
    <m/>
    <m/>
    <m/>
  </r>
  <r>
    <s v="FW 2024"/>
    <s v="FW"/>
    <s v="2024"/>
    <s v="24I0I1PA0197056"/>
    <s v="https://bundlexv2.s3.eu-west-1.amazonaws.com/ICEBERG/Takeoff/24I0I1PA0197056_8994_01_b7d3e5b4-dbe9-444a-8470-f7511251bcc9.jpg"/>
    <m/>
    <m/>
    <m/>
    <s v="YES"/>
    <s v="24I0I1PA01970568994"/>
    <s v="8994"/>
    <s v="MELANGE GREY"/>
    <x v="5"/>
    <s v="01 MAGLIERIA"/>
    <s v="MAGLIERIA"/>
    <s v="35% WOOL 27% POLYAMID 23% VISCOSE 11% ACRYL 4% CASHMERE"/>
    <s v="NO INFO"/>
    <s v="MAIN FABRIC: 35% WOOL 27% POLYAMID 23% VISCOSE 11% ACRYL 4% CASHMERE"/>
    <s v="NO INFO"/>
    <x v="0"/>
    <x v="1"/>
    <s v="ICEBERG"/>
    <s v="ROMANIA"/>
    <n v="167"/>
    <n v="450.9"/>
    <n v="450.9"/>
    <n v="5"/>
    <n v="19"/>
    <m/>
    <m/>
    <m/>
    <n v="2"/>
    <n v="5"/>
    <n v="5"/>
    <n v="4"/>
    <n v="3"/>
    <m/>
    <m/>
    <m/>
    <m/>
    <m/>
    <m/>
    <m/>
    <m/>
    <m/>
    <m/>
    <m/>
    <m/>
    <m/>
    <m/>
    <m/>
    <m/>
  </r>
  <r>
    <s v="FW 2024"/>
    <s v="FW"/>
    <s v="2024"/>
    <s v="24I0I1PA0197056"/>
    <s v="https://bundlexv2.s3.eu-west-1.amazonaws.com/ICEBERG/Takeoff/24I0I1PA0197056_NONE_01_f617fc83-23ff-47ab-8d69-244b34d817a0.jpg"/>
    <m/>
    <m/>
    <m/>
    <s v="NO"/>
    <s v="24I0I1PA01970569000"/>
    <s v="9000"/>
    <s v="BLACK"/>
    <x v="5"/>
    <s v="01 MAGLIERIA"/>
    <s v="MAGLIERIA"/>
    <s v="35% WOOL 27% POLYAMID 23% VISCOSE 11% ACRYL 4% CASHMERE"/>
    <s v="NO INFO"/>
    <s v="MAIN FABRIC: 35% WOOL 27% POLYAMID 23% VISCOSE 11% ACRYL 4% CASHMERE"/>
    <s v="NO INFO"/>
    <x v="0"/>
    <x v="1"/>
    <s v="ICEBERG"/>
    <s v="ROMANIA"/>
    <n v="167"/>
    <n v="450.9"/>
    <n v="450.9"/>
    <n v="5"/>
    <n v="9"/>
    <m/>
    <m/>
    <m/>
    <n v="1"/>
    <n v="2"/>
    <n v="1"/>
    <n v="3"/>
    <n v="2"/>
    <m/>
    <m/>
    <m/>
    <m/>
    <m/>
    <m/>
    <m/>
    <m/>
    <m/>
    <m/>
    <m/>
    <m/>
    <m/>
    <m/>
    <m/>
    <m/>
  </r>
  <r>
    <s v="FW 2024"/>
    <s v="FW"/>
    <s v="2024"/>
    <s v="24I0I1PAO019030"/>
    <s v="https://bundlexv2.s3.eu-west-1.amazonaws.com/ICEBERG/Takeoff/24I0I1PAO019030_8995_01_756f7009-495c-45c6-b61f-908a29db1f93.jpg"/>
    <m/>
    <m/>
    <m/>
    <s v="YES"/>
    <s v="24I0I1PAO0190308995"/>
    <s v="8995"/>
    <s v="MELANGE GREY"/>
    <x v="5"/>
    <s v="01 MAGLIERIA"/>
    <s v="MAGLIERIA"/>
    <s v="65% VISCOSE 35% POLYAMID"/>
    <s v="NO INFO"/>
    <s v="MAIN FABRIC: 65% VISCOSE 35% POLYAMID"/>
    <s v="NO INFO"/>
    <x v="0"/>
    <x v="1"/>
    <s v="ICEBERG"/>
    <s v="CHINA"/>
    <n v="181"/>
    <n v="488.7"/>
    <n v="488.7"/>
    <n v="5"/>
    <n v="13"/>
    <m/>
    <m/>
    <m/>
    <n v="2"/>
    <n v="6"/>
    <n v="2"/>
    <n v="2"/>
    <n v="1"/>
    <m/>
    <m/>
    <m/>
    <m/>
    <m/>
    <m/>
    <m/>
    <m/>
    <m/>
    <m/>
    <m/>
    <m/>
    <m/>
    <m/>
    <m/>
    <m/>
  </r>
  <r>
    <s v="FW 2024"/>
    <s v="FW"/>
    <s v="2024"/>
    <s v="24I0I1PA0019005"/>
    <s v="https://bundlexv2.s3.eu-west-1.amazonaws.com/ICEBERG/Takeoff/24I0I1PA0019005_1467_01_8f32eca3-dcf4-4f4c-8ef5-81fe7958ccc3.jpg"/>
    <m/>
    <m/>
    <m/>
    <s v="YES"/>
    <s v="24I0I1PA00190051467"/>
    <s v="1467"/>
    <s v="CARAMEL"/>
    <x v="5"/>
    <s v="01 MAGLIERIA"/>
    <s v="MAGLIERIA"/>
    <s v="100% FLEECE WOOL"/>
    <s v="NO INFO"/>
    <s v="MAIN FABRIC: 100% FLEECE WOOL"/>
    <s v="NO INFO"/>
    <x v="0"/>
    <x v="1"/>
    <s v="ICEBERG"/>
    <s v="CHINA"/>
    <n v="111"/>
    <n v="299.7"/>
    <n v="299.7"/>
    <n v="4"/>
    <n v="7"/>
    <m/>
    <m/>
    <m/>
    <m/>
    <n v="4"/>
    <n v="1"/>
    <m/>
    <n v="1"/>
    <n v="1"/>
    <m/>
    <m/>
    <m/>
    <m/>
    <m/>
    <m/>
    <m/>
    <m/>
    <m/>
    <m/>
    <m/>
    <m/>
    <m/>
    <m/>
    <m/>
  </r>
  <r>
    <s v="FW 2024"/>
    <s v="FW"/>
    <s v="2024"/>
    <s v="24I0I1PAO019030"/>
    <s v="https://bundlexv2.s3.eu-west-1.amazonaws.com/ICEBERG/Takeoff/24I0I1PAO019030_8995_01_756f7009-495c-45c6-b61f-908a29db1f93.jpg"/>
    <m/>
    <m/>
    <m/>
    <s v="YES"/>
    <s v="24I0I1PAO0190309000"/>
    <s v="9000"/>
    <s v="BLACK"/>
    <x v="5"/>
    <s v="01 MAGLIERIA"/>
    <s v="MAGLIERIA"/>
    <s v="65% VISCOSE 35% POLYAMID"/>
    <s v="NO INFO"/>
    <s v="MAIN FABRIC: 65% VISCOSE 35% POLYAMID"/>
    <s v="NO INFO"/>
    <x v="0"/>
    <x v="1"/>
    <s v="ICEBERG"/>
    <s v="CHINA"/>
    <n v="181"/>
    <n v="488.7"/>
    <n v="488.7"/>
    <n v="4"/>
    <n v="5"/>
    <m/>
    <m/>
    <m/>
    <m/>
    <m/>
    <n v="1"/>
    <n v="1"/>
    <n v="2"/>
    <n v="1"/>
    <m/>
    <m/>
    <m/>
    <m/>
    <m/>
    <m/>
    <m/>
    <m/>
    <m/>
    <m/>
    <m/>
    <m/>
    <m/>
    <m/>
    <m/>
  </r>
  <r>
    <s v="FW 2024"/>
    <s v="FW"/>
    <s v="2024"/>
    <s v="24I0I1PA0057010"/>
    <s v="https://bundlexv2.s3.eu-west-1.amazonaws.com/ICEBERG/Takeoff/24I0I1PA0057010_8758_01_29b8989c-d8d3-4192-871a-dbdb3c7f9a05.jpg"/>
    <m/>
    <m/>
    <m/>
    <s v="YES"/>
    <s v="24I0I1PA00570108758"/>
    <s v="8758"/>
    <s v="GREY"/>
    <x v="5"/>
    <s v="01 MAGLIERIA"/>
    <s v="MAGLIERIA"/>
    <s v="100% FLEECE WOOL"/>
    <s v="NO INFO"/>
    <s v="MAIN FABRIC: 100% FLEECE WOOL"/>
    <s v="NO INFO"/>
    <x v="0"/>
    <x v="1"/>
    <s v="ICEBERG"/>
    <s v="ROMANIA"/>
    <n v="135"/>
    <n v="364.5"/>
    <n v="364.5"/>
    <n v="3"/>
    <n v="6"/>
    <m/>
    <m/>
    <m/>
    <m/>
    <n v="2"/>
    <m/>
    <n v="1"/>
    <n v="3"/>
    <m/>
    <m/>
    <m/>
    <m/>
    <m/>
    <m/>
    <m/>
    <m/>
    <m/>
    <m/>
    <m/>
    <m/>
    <m/>
    <m/>
    <m/>
    <m/>
  </r>
  <r>
    <s v="FW 2024"/>
    <s v="FW"/>
    <s v="2024"/>
    <s v="24I0I2P2S020178"/>
    <s v="https://bundlexv2.s3.eu-west-1.amazonaws.com/ICEBERG/Takeoff/24I0I2P2S020178_9001_01_cfa652a4-d8a8-4cf5-8062-871b382b1dc0.jpg"/>
    <m/>
    <m/>
    <m/>
    <s v="YES"/>
    <s v="24I0I2P2S0201789001"/>
    <s v="9001"/>
    <s v="BLACK"/>
    <x v="7"/>
    <s v="18 PANTALONI 5 TASCHE"/>
    <s v="PANTALONI 5 TASCHE"/>
    <s v="98% COTTON 2% ELASTAN"/>
    <s v="RICAMO: 100% POLYESTER"/>
    <s v="MAIN FABRIC: 98% COTTON 2% ELASTAN"/>
    <s v="NO INFO"/>
    <x v="0"/>
    <x v="0"/>
    <s v="ICEBERG"/>
    <s v="ALBANIA"/>
    <n v="109"/>
    <n v="294.3"/>
    <n v="294.3"/>
    <n v="5"/>
    <n v="5"/>
    <m/>
    <m/>
    <m/>
    <m/>
    <m/>
    <m/>
    <m/>
    <m/>
    <m/>
    <m/>
    <n v="1"/>
    <n v="1"/>
    <n v="1"/>
    <n v="1"/>
    <n v="1"/>
    <m/>
    <m/>
    <m/>
    <m/>
    <m/>
    <m/>
    <m/>
    <m/>
    <m/>
  </r>
  <r>
    <s v="FW 2024"/>
    <s v="FW"/>
    <s v="2024"/>
    <s v="24I0I2P2S030178"/>
    <s v="https://bundlexv2.s3.eu-west-1.amazonaws.com/ICEBERG/Takeoff/24I0I2P2S030178_9001_01_1090cb0e-5cc5-4653-81ec-b2d4111e5b30.jpg"/>
    <m/>
    <m/>
    <m/>
    <s v="YES"/>
    <s v="24I0I2P2S0301789001"/>
    <s v="9001"/>
    <s v="BLACK"/>
    <x v="7"/>
    <s v="18 PANTALONI 5 TASCHE"/>
    <s v="PANTALONI 5 TASCHE"/>
    <s v="98% COTTON 2% ELASTAN"/>
    <s v="NO INFO"/>
    <s v="MAIN FABRIC: 98% COTTON 2% ELASTAN"/>
    <s v="NO INFO"/>
    <x v="0"/>
    <x v="0"/>
    <s v="ICEBERG"/>
    <s v="ALBANIA"/>
    <n v="144"/>
    <n v="388.8"/>
    <n v="388.8"/>
    <n v="5"/>
    <n v="11"/>
    <m/>
    <m/>
    <m/>
    <m/>
    <m/>
    <m/>
    <m/>
    <m/>
    <m/>
    <m/>
    <n v="2"/>
    <n v="6"/>
    <n v="1"/>
    <n v="1"/>
    <n v="1"/>
    <m/>
    <m/>
    <m/>
    <m/>
    <m/>
    <m/>
    <m/>
    <m/>
    <m/>
  </r>
  <r>
    <s v="FW 2024"/>
    <s v="FW"/>
    <s v="2024"/>
    <s v="24I0I2PAC019030"/>
    <s v="https://bundlexv2.s3.eu-west-1.amazonaws.com/ICEBERG/Takeoff/24I0I2PAC019030_8995_01_62f33322-25c5-46e1-acdd-9bbdd39b0708.jpg"/>
    <m/>
    <m/>
    <m/>
    <s v="YES"/>
    <s v="24I0I2PAC0190308995"/>
    <s v="8995"/>
    <s v="MELANGE GREY"/>
    <x v="8"/>
    <s v="01 MAGLIERIA"/>
    <s v="MAGLIERIA"/>
    <s v="50% WOOL 36% VISCOSE 14% POLYESTER"/>
    <s v="NO INFO"/>
    <s v="MAIN FABRIC: 50% WOOL 36% VISCOSE 14% POLYESTER"/>
    <s v="NO INFO"/>
    <x v="0"/>
    <x v="0"/>
    <s v="ICEBERG"/>
    <s v="CHINA"/>
    <n v="107"/>
    <n v="288.89999999999998"/>
    <n v="288.89999999999998"/>
    <n v="4"/>
    <n v="7"/>
    <m/>
    <m/>
    <n v="1"/>
    <n v="3"/>
    <n v="1"/>
    <n v="2"/>
    <m/>
    <m/>
    <m/>
    <m/>
    <m/>
    <m/>
    <m/>
    <m/>
    <m/>
    <m/>
    <m/>
    <m/>
    <m/>
    <m/>
    <m/>
    <m/>
    <m/>
    <m/>
  </r>
  <r>
    <s v="FW 2023"/>
    <s v="FW"/>
    <s v="2023"/>
    <s v="23I0I2PCS112803"/>
    <s v="https://bundlexv2.s3.eu-west-1.amazonaws.com/ICEBERG/Takeoff/23I0I2PCS112803_NONE_01_f76cf808-66b6-45d8-84aa-1f2f73b36fff.jpg"/>
    <m/>
    <m/>
    <m/>
    <s v="NO"/>
    <s v="23I0I2PCS1128034615"/>
    <s v="4615"/>
    <s v="MARC RED"/>
    <x v="8"/>
    <s v="03 GONNE"/>
    <s v="GONNE"/>
    <s v="74% POLYAMID 13% POLYESTER 13% POLYURETHANE"/>
    <s v="SPALMATURA: 100% POLYURETHANE"/>
    <s v="MAIN FABRIC: 100% POLYESTER"/>
    <s v="NO INFO"/>
    <x v="0"/>
    <x v="0"/>
    <s v="ICEBERG"/>
    <s v="ITALY"/>
    <n v="181"/>
    <n v="488.7"/>
    <n v="488.7"/>
    <n v="3"/>
    <n v="7"/>
    <m/>
    <m/>
    <m/>
    <m/>
    <m/>
    <m/>
    <m/>
    <m/>
    <m/>
    <m/>
    <m/>
    <m/>
    <m/>
    <m/>
    <m/>
    <m/>
    <n v="4"/>
    <n v="2"/>
    <n v="1"/>
    <m/>
    <m/>
    <m/>
    <m/>
    <m/>
  </r>
  <r>
    <s v="FW 2024"/>
    <s v="FW"/>
    <s v="2024"/>
    <s v="24I0I2PC0614608"/>
    <s v="https://bundlexv2.s3.eu-west-1.amazonaws.com/ICEBERG/Takeoff/24I0I2PC0614608_8933_01_ff1e7dc2-d283-46a9-9277-71f040b868c3.jpg"/>
    <m/>
    <m/>
    <m/>
    <s v="YES"/>
    <s v="24I0I2PC06146088933"/>
    <s v="8933"/>
    <s v="LIGHT GREY MELANGE"/>
    <x v="8"/>
    <s v="03 GONNE"/>
    <s v="GONNE"/>
    <s v="50% POLYESTER 35% ACRYL 15% WOOL"/>
    <s v="NO INFO"/>
    <s v="MAIN FABRIC: 50% POLYESTER 35% ACRYL 15% WOOL"/>
    <s v="NO INFO"/>
    <x v="0"/>
    <x v="0"/>
    <s v="ICEBERG"/>
    <s v="ROMANIA"/>
    <n v="144"/>
    <n v="388.8"/>
    <n v="388.8"/>
    <n v="2"/>
    <n v="4"/>
    <m/>
    <m/>
    <m/>
    <m/>
    <m/>
    <m/>
    <m/>
    <m/>
    <m/>
    <m/>
    <m/>
    <m/>
    <m/>
    <m/>
    <m/>
    <n v="1"/>
    <n v="3"/>
    <m/>
    <m/>
    <m/>
    <m/>
    <m/>
    <m/>
    <m/>
  </r>
  <r>
    <s v="FW 2024"/>
    <s v="FW"/>
    <s v="2024"/>
    <s v="24I0I2PC0710161"/>
    <s v="https://bundlexv2.s3.eu-west-1.amazonaws.com/ICEBERG/Takeoff/24I0I2PC0710161_8803_01_eb47ea67-ee0a-412a-a29a-a5e8e65cd2b8.jpg"/>
    <m/>
    <m/>
    <m/>
    <s v="YES"/>
    <s v="24I0I2PC07101618803"/>
    <s v="8803"/>
    <s v="ICE"/>
    <x v="8"/>
    <s v="03 GONNE"/>
    <s v="GONNE"/>
    <s v="67% COTTON 33% POLYESTER"/>
    <s v="NO INFO"/>
    <s v="MAIN FABRIC: 67% COTTON 33% POLYESTER"/>
    <s v="NO INFO"/>
    <x v="0"/>
    <x v="0"/>
    <s v="ICEBERG"/>
    <s v="ITALY"/>
    <n v="170"/>
    <n v="459"/>
    <n v="459"/>
    <n v="2"/>
    <n v="4"/>
    <m/>
    <m/>
    <m/>
    <m/>
    <m/>
    <m/>
    <m/>
    <m/>
    <m/>
    <m/>
    <m/>
    <m/>
    <m/>
    <m/>
    <m/>
    <n v="1"/>
    <n v="3"/>
    <m/>
    <m/>
    <m/>
    <m/>
    <m/>
    <m/>
    <m/>
  </r>
  <r>
    <s v="SS 2023"/>
    <s v="SS"/>
    <s v="2023"/>
    <s v="23E0I2PL0115084"/>
    <s v="https://bundlexv2.s3.eu-west-1.amazonaws.com/ICEBERG/Takeoff/23E0I2PL0115084_NONE_01_e18d12c1-ca0b-4228-8674-ff3219fadf8c.jpg"/>
    <m/>
    <m/>
    <m/>
    <s v="NO"/>
    <s v="23E0I2PL01150841094"/>
    <s v="1094"/>
    <s v="MILK"/>
    <x v="9"/>
    <s v="10 GIACCHE"/>
    <s v="GIACCHE"/>
    <s v="78% ACETATE 17% VISCOSE 5% ALU"/>
    <s v="FODERA: 60% ACETATE 40% CUPRO"/>
    <s v="MAIN FABRIC: 82% ACETATE 18% VISCOSE"/>
    <s v="NO INFO"/>
    <x v="0"/>
    <x v="0"/>
    <s v="ICEBERG"/>
    <s v="ITALY"/>
    <n v="307"/>
    <n v="828.9"/>
    <n v="828.9"/>
    <n v="2"/>
    <n v="4"/>
    <m/>
    <m/>
    <m/>
    <m/>
    <m/>
    <m/>
    <m/>
    <m/>
    <m/>
    <m/>
    <m/>
    <m/>
    <m/>
    <m/>
    <m/>
    <n v="3"/>
    <m/>
    <n v="1"/>
    <m/>
    <m/>
    <m/>
    <m/>
    <m/>
    <m/>
  </r>
  <r>
    <s v="FW 2024"/>
    <s v="FW"/>
    <s v="2024"/>
    <s v="24I0I2PL0314806"/>
    <s v="https://bundlexv2.s3.eu-west-1.amazonaws.com/ICEBERG/Takeoff/24I0I2PL0314806_5762_01_ba9236b5-8179-4769-a28f-b89c12d60ef5.jpg"/>
    <m/>
    <m/>
    <m/>
    <s v="YES"/>
    <s v="24I0I2PL03148065762"/>
    <s v="5762"/>
    <s v="OLIVE GREEN"/>
    <x v="9"/>
    <s v="10 GIACCHE"/>
    <s v="GIACCHE"/>
    <s v="35% ACRYL 21% WOOL 17% POLYESTER 9% ALPACA 9% MOHAIR 6% POLYAMID 3% OTHER FIBRES"/>
    <s v="FODERA: 60% ACETATE 40% CUPRO"/>
    <s v="MAIN FABRIC: 35% ACRYL 21% WOOL 17% POLYESTER 9% ALPACA 9% MOHAIR 6% POLYAMID 3% OTHER FIBRES"/>
    <s v="NO INFO"/>
    <x v="0"/>
    <x v="0"/>
    <s v="ICEBERG"/>
    <s v="ITALY"/>
    <n v="267"/>
    <n v="720.9"/>
    <n v="720.9"/>
    <n v="2"/>
    <n v="3"/>
    <m/>
    <m/>
    <m/>
    <m/>
    <m/>
    <m/>
    <m/>
    <m/>
    <m/>
    <m/>
    <m/>
    <m/>
    <m/>
    <m/>
    <m/>
    <n v="1"/>
    <n v="2"/>
    <m/>
    <m/>
    <m/>
    <m/>
    <m/>
    <m/>
    <m/>
  </r>
  <r>
    <s v="FW 2024"/>
    <s v="FW"/>
    <s v="2024"/>
    <s v="24I0I2PL0314806"/>
    <s v="https://bundlexv2.s3.eu-west-1.amazonaws.com/ICEBERG/Takeoff/24I0I2PL0314806_5762_01_ba9236b5-8179-4769-a28f-b89c12d60ef5.jpg"/>
    <m/>
    <m/>
    <m/>
    <s v="NO"/>
    <s v="24I0I2PL03148068803"/>
    <s v="8803"/>
    <s v="ICE"/>
    <x v="9"/>
    <s v="10 GIACCHE"/>
    <s v="GIACCHE"/>
    <s v="35% ACRYL 21% WOOL 17% POLYESTER 9% ALPACA 9% MOHAIR 6% POLYAMID 3% OTHER FIBRES"/>
    <s v="FODERA: 60% ACETATE 40% CUPRO"/>
    <s v="MAIN FABRIC: 35% ACRYL 21% WOOL 17% POLYESTER 9% ALPACA 9% MOHAIR 6% POLYAMID 3% OTHER FIBRES"/>
    <s v="NO INFO"/>
    <x v="0"/>
    <x v="0"/>
    <s v="ICEBERG"/>
    <s v="ITALY"/>
    <n v="267"/>
    <n v="720.9"/>
    <n v="720.9"/>
    <n v="2"/>
    <n v="3"/>
    <m/>
    <m/>
    <m/>
    <m/>
    <m/>
    <m/>
    <m/>
    <m/>
    <m/>
    <m/>
    <m/>
    <m/>
    <m/>
    <m/>
    <m/>
    <n v="1"/>
    <n v="2"/>
    <m/>
    <m/>
    <m/>
    <m/>
    <m/>
    <m/>
    <m/>
  </r>
  <r>
    <s v="FW 2023"/>
    <s v="FW"/>
    <s v="2023"/>
    <s v="23I0I2PAB049014"/>
    <s v="https://bundlexv2.s3.eu-west-1.amazonaws.com/ICEBERG/Takeoff/23I0I2PAB049014_NONE_01_a5397a20-1296-4493-8555-0b6398ef9dca.jpg"/>
    <m/>
    <m/>
    <m/>
    <s v="NO"/>
    <s v="23I0I2PAB0490141103"/>
    <s v="1103"/>
    <s v="MILKY WHITE"/>
    <x v="10"/>
    <s v="01 MAGLIERIA"/>
    <s v="MAGLIERIA"/>
    <s v="70% FLEECE WOOL 30% CASHMERE"/>
    <s v="NO INFO"/>
    <s v="MAIN FABRIC: 70% FLEECE WOOL 30% CASHMERE"/>
    <s v="NO INFO"/>
    <x v="0"/>
    <x v="0"/>
    <s v="ICEBERG"/>
    <s v="CHINA"/>
    <n v="185"/>
    <n v="499.5"/>
    <n v="499.5"/>
    <n v="4"/>
    <n v="8"/>
    <m/>
    <m/>
    <n v="1"/>
    <n v="2"/>
    <n v="4"/>
    <n v="1"/>
    <m/>
    <m/>
    <m/>
    <m/>
    <m/>
    <m/>
    <m/>
    <m/>
    <m/>
    <m/>
    <m/>
    <m/>
    <m/>
    <m/>
    <m/>
    <m/>
    <m/>
    <m/>
  </r>
  <r>
    <s v="FW 2024"/>
    <s v="FW"/>
    <s v="2024"/>
    <s v="24I0I2PAB029003"/>
    <s v="https://bundlexv2.s3.eu-west-1.amazonaws.com/ICEBERG/Takeoff/24I0I2PAB029003_8992_01_9ef68340-db32-4f08-89f0-5fb6766959d0.jpg"/>
    <m/>
    <m/>
    <m/>
    <s v="YES"/>
    <s v="24I0I2PAB0290038992"/>
    <s v="8992"/>
    <s v="LIGHT GREY MELANGE"/>
    <x v="10"/>
    <s v="01 MAGLIERIA"/>
    <s v="MAGLIERIA"/>
    <s v="70% FLEECE WOOL 30% CASHMERE"/>
    <s v="NO INFO"/>
    <s v="MAIN FABRIC: 70% FLEECE WOOL 30% CASHMERE"/>
    <s v="NO INFO"/>
    <x v="0"/>
    <x v="0"/>
    <s v="ICEBERG"/>
    <s v="CHINA"/>
    <n v="181"/>
    <n v="488.7"/>
    <n v="488.7"/>
    <n v="4"/>
    <n v="12"/>
    <m/>
    <m/>
    <n v="2"/>
    <n v="4"/>
    <n v="4"/>
    <n v="2"/>
    <m/>
    <m/>
    <m/>
    <m/>
    <m/>
    <m/>
    <m/>
    <m/>
    <m/>
    <m/>
    <m/>
    <m/>
    <m/>
    <m/>
    <m/>
    <m/>
    <m/>
    <m/>
  </r>
  <r>
    <s v="FW 2023"/>
    <s v="FW"/>
    <s v="2023"/>
    <s v="23I0I2PAB037010"/>
    <s v="https://bundlexv2.s3.eu-west-1.amazonaws.com/ICEBERG/Takeoff/23I0I2PAB037010_NONE_01_eb606412-aba4-4c04-8784-8b475be0202d.jpg"/>
    <m/>
    <m/>
    <m/>
    <s v="NO"/>
    <s v="23I0I2PAB0370104201"/>
    <s v="4201"/>
    <s v="NUDE"/>
    <x v="10"/>
    <s v="01 MAGLIERIA"/>
    <s v="MAGLIERIA"/>
    <s v="87% WOOL 7% COTTON 6% POLYAMID"/>
    <s v="TESSUTO SECONDARIO: 64% COTTON 36% POLYAMID"/>
    <s v="MAIN FABRIC: 100% FLEECE WOOL"/>
    <s v="NO INFO"/>
    <x v="0"/>
    <x v="0"/>
    <s v="ICEBERG"/>
    <s v="ROMANIA"/>
    <n v="156"/>
    <n v="421.2"/>
    <n v="421.2"/>
    <n v="3"/>
    <n v="6"/>
    <m/>
    <m/>
    <m/>
    <n v="3"/>
    <n v="2"/>
    <n v="1"/>
    <m/>
    <m/>
    <m/>
    <m/>
    <m/>
    <m/>
    <m/>
    <m/>
    <m/>
    <m/>
    <m/>
    <m/>
    <m/>
    <m/>
    <m/>
    <m/>
    <m/>
    <m/>
  </r>
  <r>
    <s v="FW 2024"/>
    <s v="FW"/>
    <s v="2024"/>
    <s v="24I0I2PAB037010"/>
    <s v="https://bundlexv2.s3.eu-west-1.amazonaws.com/ICEBERG/Takeoff/24I0I2PAB037010_8963_01_1116f4d8-8ce1-4b27-af6d-335428a54e70.jpg"/>
    <m/>
    <m/>
    <m/>
    <s v="YES"/>
    <s v="24I0I2PAB0370108963"/>
    <s v="8963"/>
    <s v="MELANGE SMOKED GREY"/>
    <x v="10"/>
    <s v="01 MAGLIERIA"/>
    <s v="MAGLIERIA"/>
    <s v="98% FLEECE WOOL 2% POLYAMID"/>
    <s v="TESSUTO SECONDARIO: 100% CUPRO"/>
    <s v="MAIN FABRIC: 100% FLEECE WOOL"/>
    <s v="NO INFO"/>
    <x v="0"/>
    <x v="0"/>
    <s v="ICEBERG"/>
    <s v="ROMANIA"/>
    <n v="156"/>
    <n v="421.2"/>
    <n v="421.2"/>
    <n v="1"/>
    <n v="5"/>
    <m/>
    <m/>
    <m/>
    <n v="5"/>
    <m/>
    <m/>
    <m/>
    <m/>
    <m/>
    <m/>
    <m/>
    <m/>
    <m/>
    <m/>
    <m/>
    <m/>
    <m/>
    <m/>
    <m/>
    <m/>
    <m/>
    <m/>
    <m/>
    <m/>
  </r>
  <r>
    <s v="FW 2024"/>
    <s v="FW"/>
    <s v="2024"/>
    <s v="24I0I1PB0326314"/>
    <s v="https://bundlexv2.s3.eu-west-1.amazonaws.com/ICEBERG/Takeoff/24I0I1PB0326314_9000_01_1295c291-ae92-465a-8124-288feb4da6e3.jpg"/>
    <m/>
    <m/>
    <m/>
    <s v="YES"/>
    <s v="24I0I1PB03263149000"/>
    <s v="9000"/>
    <s v="BLACK"/>
    <x v="10"/>
    <s v="02 PANTALONI"/>
    <s v="PANTALONI"/>
    <s v="100% COTTON"/>
    <s v="NO INFO"/>
    <s v="MAIN FABRIC: 100% COTTON"/>
    <s v="NO INFO"/>
    <x v="0"/>
    <x v="1"/>
    <s v="ICEBERG"/>
    <s v="TURKEY"/>
    <n v="85"/>
    <n v="229.5"/>
    <n v="229.5"/>
    <n v="4"/>
    <n v="12"/>
    <m/>
    <m/>
    <m/>
    <n v="2"/>
    <n v="5"/>
    <n v="4"/>
    <n v="1"/>
    <m/>
    <m/>
    <m/>
    <m/>
    <m/>
    <m/>
    <m/>
    <m/>
    <m/>
    <m/>
    <m/>
    <m/>
    <m/>
    <m/>
    <m/>
    <m/>
    <m/>
  </r>
  <r>
    <s v="FW 2024"/>
    <s v="FW"/>
    <s v="2024"/>
    <s v="24I0I1PB0426331"/>
    <s v="https://bundlexv2.s3.eu-west-1.amazonaws.com/ICEBERG/Takeoff/24I0I1PB0426331_8784_01_3c0042d5-d1b6-4715-b100-818164c6671f.jpg"/>
    <m/>
    <m/>
    <m/>
    <s v="YES"/>
    <s v="24I0I1PB04263318784"/>
    <s v="8784"/>
    <s v="ANTHRACITE"/>
    <x v="10"/>
    <s v="02 PANTALONI"/>
    <s v="PANTALONI"/>
    <s v="38% COTTON 37% MODAL 20% POLYESTER 5% ELASTAN"/>
    <s v="NO INFO"/>
    <s v="MAIN FABRIC: 38% COTTON 37% MODAL 20% POLYESTER 5% ELASTAN"/>
    <s v="NO INFO"/>
    <x v="0"/>
    <x v="1"/>
    <s v="ICEBERG"/>
    <s v="TURKEY"/>
    <n v="93"/>
    <n v="251.1"/>
    <n v="251.1"/>
    <n v="4"/>
    <n v="12"/>
    <m/>
    <m/>
    <m/>
    <n v="2"/>
    <n v="5"/>
    <n v="4"/>
    <n v="1"/>
    <m/>
    <m/>
    <m/>
    <m/>
    <m/>
    <m/>
    <m/>
    <m/>
    <m/>
    <m/>
    <m/>
    <m/>
    <m/>
    <m/>
    <m/>
    <m/>
    <m/>
  </r>
  <r>
    <s v="FW 2024"/>
    <s v="FW"/>
    <s v="2024"/>
    <s v="24I0I1PB0703070"/>
    <s v="https://bundlexv2.s3.eu-west-1.amazonaws.com/ICEBERG/Takeoff/24I0I1PB0703070_9000_01_b45f8f3d-2563-4fb2-aa5d-22040239bb71.jpg"/>
    <m/>
    <m/>
    <m/>
    <s v="YES"/>
    <s v="24I0I1PB07030709000"/>
    <s v="9000"/>
    <s v="BLACK"/>
    <x v="10"/>
    <s v="02 PANTALONI"/>
    <s v="PANTALONI"/>
    <s v="54% POLYESTER 44% WOOL 2% ELASTAN"/>
    <s v="NO INFO"/>
    <s v="MAIN FABRIC: 54% POLYESTER 44% WOOL 2% ELASTAN"/>
    <s v="NO INFO"/>
    <x v="0"/>
    <x v="1"/>
    <s v="ICEBERG"/>
    <s v="ITALY"/>
    <n v="130"/>
    <n v="351"/>
    <n v="351"/>
    <n v="4"/>
    <n v="11"/>
    <m/>
    <m/>
    <m/>
    <m/>
    <m/>
    <m/>
    <m/>
    <m/>
    <m/>
    <m/>
    <m/>
    <m/>
    <m/>
    <m/>
    <m/>
    <m/>
    <m/>
    <m/>
    <m/>
    <m/>
    <n v="2"/>
    <n v="4"/>
    <n v="3"/>
    <n v="2"/>
  </r>
  <r>
    <s v="FW 2024"/>
    <s v="FW"/>
    <s v="2024"/>
    <s v="24I0I1PB0106300"/>
    <s v="https://bundlexv2.s3.eu-west-1.amazonaws.com/ICEBERG/Takeoff/24I0I1PB0106300_U981_01_41e6b955-6b47-419a-8d2f-b04a68e9c9c9.jpg"/>
    <m/>
    <m/>
    <m/>
    <s v="YES"/>
    <s v="24I0I1PB0106300U981"/>
    <s v="U981"/>
    <s v="BLACK/GREY"/>
    <x v="10"/>
    <s v="02 PANTALONI"/>
    <s v="PANTALONI"/>
    <s v="100% COTTON"/>
    <s v="COSTINE: 100% COTTON"/>
    <s v="MAIN FABRIC: 100% COTTON"/>
    <s v="NO INFO"/>
    <x v="0"/>
    <x v="1"/>
    <s v="ICEBERG"/>
    <s v="TURKEY"/>
    <n v="74"/>
    <n v="199.8"/>
    <n v="199.8"/>
    <n v="3"/>
    <n v="3"/>
    <m/>
    <m/>
    <m/>
    <n v="1"/>
    <n v="1"/>
    <n v="1"/>
    <m/>
    <m/>
    <m/>
    <m/>
    <m/>
    <m/>
    <m/>
    <m/>
    <m/>
    <m/>
    <m/>
    <m/>
    <m/>
    <m/>
    <m/>
    <m/>
    <m/>
    <m/>
  </r>
  <r>
    <s v="SS 2023"/>
    <s v="SS"/>
    <s v="2023"/>
    <s v="23E0I2PO0210032"/>
    <s v="https://bundlexv2.s3.eu-west-1.amazonaws.com/ICEBERG/Takeoff/23E0I2PO0210032_1094_01_946387e3-f2e0-458a-a4c6-bb1b31cd54ff.jpg"/>
    <m/>
    <m/>
    <m/>
    <s v="YES"/>
    <s v="23E0I2PO02100321094"/>
    <s v="1094"/>
    <s v="MILK"/>
    <x v="11"/>
    <s v="13 GIUBBOTTERIA"/>
    <s v="GIUBBOTTERIA"/>
    <s v="60% COTTON 40% CUPRO"/>
    <s v="TESSUTO SECONDARIO: 100% CUPRO"/>
    <s v="MAIN FABRIC: 100% COTTON"/>
    <s v="NO INFO"/>
    <x v="0"/>
    <x v="0"/>
    <s v="ICEBERG"/>
    <s v="ITALY"/>
    <n v="211"/>
    <n v="569.70000000000005"/>
    <n v="569.70000000000005"/>
    <n v="2"/>
    <n v="4"/>
    <m/>
    <m/>
    <m/>
    <m/>
    <m/>
    <m/>
    <m/>
    <m/>
    <m/>
    <m/>
    <m/>
    <m/>
    <m/>
    <m/>
    <m/>
    <m/>
    <n v="3"/>
    <m/>
    <m/>
    <n v="1"/>
    <m/>
    <m/>
    <m/>
    <m/>
  </r>
  <r>
    <s v="FW 2023"/>
    <s v="FW"/>
    <s v="2023"/>
    <s v="23I0I2POS212803"/>
    <s v="https://bundlexv2.s3.eu-west-1.amazonaws.com/ICEBERG/Takeoff/23I0I2POS212803_NONE_01_55a34611-e7d2-45df-bf8d-ac47f2b9211d.jpg"/>
    <m/>
    <m/>
    <m/>
    <s v="NO"/>
    <s v="23I0I2POS2128034615"/>
    <s v="4615"/>
    <s v="MARC RED"/>
    <x v="11"/>
    <s v="13 GIUBBOTTERIA"/>
    <s v="GIUBBOTTERIA"/>
    <s v="30% POLYESTER 30% POLYURETHANE 40% POLYAMID"/>
    <s v="SPALMATURA: 100% POLYURETHANE"/>
    <s v="MAIN FABRIC: 100% POLYESTER"/>
    <s v="NO INFO"/>
    <x v="0"/>
    <x v="0"/>
    <s v="ICEBERG"/>
    <s v="ITALY"/>
    <n v="290"/>
    <n v="783"/>
    <n v="783"/>
    <n v="2"/>
    <n v="6"/>
    <m/>
    <m/>
    <m/>
    <m/>
    <m/>
    <m/>
    <m/>
    <m/>
    <m/>
    <m/>
    <m/>
    <m/>
    <m/>
    <m/>
    <m/>
    <m/>
    <n v="3"/>
    <n v="3"/>
    <m/>
    <m/>
    <m/>
    <m/>
    <m/>
    <m/>
  </r>
  <r>
    <s v="SS 2024"/>
    <s v="SS"/>
    <s v="2024"/>
    <s v="24E0I1PO0305133"/>
    <s v="https://bundlexv2.s3.eu-west-1.amazonaws.com/ICEBERG/Takeoff/24E0I1PO0305133_NONE_01_cf9da2d5-a43e-4fc2-8890-8accd2bd73f2.jpg"/>
    <m/>
    <m/>
    <m/>
    <s v="NO"/>
    <s v="24E0I1PO03051331323"/>
    <s v="1323"/>
    <s v="ROPE"/>
    <x v="11"/>
    <s v="13 GIUBBOTTERIA"/>
    <s v="GIUBBOTTERIA"/>
    <s v="100% POLYAMID"/>
    <s v="FODERA: 100% POLYESTER"/>
    <s v="MAIN FABRIC: 100% POLYAMID"/>
    <s v="NO INFO"/>
    <x v="0"/>
    <x v="1"/>
    <s v="ICEBERG"/>
    <s v="ITALY"/>
    <n v="278"/>
    <n v="750.6"/>
    <n v="750.6"/>
    <n v="4"/>
    <n v="9"/>
    <m/>
    <m/>
    <m/>
    <m/>
    <m/>
    <m/>
    <m/>
    <m/>
    <m/>
    <m/>
    <m/>
    <m/>
    <m/>
    <m/>
    <m/>
    <m/>
    <m/>
    <m/>
    <m/>
    <n v="1"/>
    <n v="4"/>
    <n v="2"/>
    <n v="2"/>
    <m/>
  </r>
  <r>
    <s v="SS 2024"/>
    <s v="SS"/>
    <s v="2024"/>
    <s v="24E0I1PO0305133"/>
    <s v="https://bundlexv2.s3.eu-west-1.amazonaws.com/ICEBERG/Takeoff/24E0I1PO0305133_NONE_01_cf9da2d5-a43e-4fc2-8890-8accd2bd73f2.jpg"/>
    <m/>
    <m/>
    <m/>
    <s v="NO"/>
    <s v="24E0I1PO03051339000"/>
    <s v="9000"/>
    <s v="BLACK"/>
    <x v="11"/>
    <s v="13 GIUBBOTTERIA"/>
    <s v="GIUBBOTTERIA"/>
    <s v="100% POLYAMID"/>
    <s v="FODERA: 100% POLYESTER"/>
    <s v="MAIN FABRIC: 100% POLYAMID"/>
    <s v="NO INFO"/>
    <x v="0"/>
    <x v="1"/>
    <s v="ICEBERG"/>
    <s v="ITALY"/>
    <n v="278"/>
    <n v="750.6"/>
    <n v="750.6"/>
    <n v="4"/>
    <n v="7"/>
    <m/>
    <m/>
    <m/>
    <m/>
    <m/>
    <m/>
    <m/>
    <m/>
    <m/>
    <m/>
    <m/>
    <m/>
    <m/>
    <m/>
    <m/>
    <m/>
    <m/>
    <m/>
    <m/>
    <n v="1"/>
    <n v="2"/>
    <n v="3"/>
    <n v="1"/>
    <m/>
  </r>
  <r>
    <s v="FW 2024"/>
    <s v="FW"/>
    <s v="2024"/>
    <s v="24I0I1PO0703068"/>
    <s v="https://bundlexv2.s3.eu-west-1.amazonaws.com/ICEBERG/Takeoff/24I0I1PO0703068_8667_01_9bfe0b64-f253-4afd-8949-b55ed06dbaef.jpg"/>
    <m/>
    <m/>
    <m/>
    <s v="YES"/>
    <s v="24I0I1PO07030688667"/>
    <s v="8667"/>
    <s v="LEAD"/>
    <x v="11"/>
    <s v="13 GIUBBOTTERIA"/>
    <s v="GIUBBOTTERIA"/>
    <s v="35% WOOL 35% COTTON 30% POLYESTER"/>
    <s v="FODERA: 100% COTTON"/>
    <s v="MAIN FABRIC: 35% WOOL 35% COTTON 30% POLYESTER"/>
    <s v="NO INFO"/>
    <x v="0"/>
    <x v="1"/>
    <s v="ICEBERG"/>
    <s v="MOROCCO"/>
    <n v="219"/>
    <n v="591.29999999999995"/>
    <n v="591.29999999999995"/>
    <n v="4"/>
    <n v="9"/>
    <m/>
    <m/>
    <m/>
    <m/>
    <m/>
    <m/>
    <m/>
    <m/>
    <m/>
    <m/>
    <m/>
    <m/>
    <m/>
    <m/>
    <m/>
    <m/>
    <m/>
    <m/>
    <m/>
    <m/>
    <n v="2"/>
    <n v="3"/>
    <n v="2"/>
    <n v="2"/>
  </r>
  <r>
    <s v="FW 2024"/>
    <s v="FW"/>
    <s v="2024"/>
    <s v="24I0I1PZO306804"/>
    <s v="https://bundlexv2.s3.eu-west-1.amazonaws.com/ICEBERG/Takeoff/24I0I1PZO306804_9000_01_76726f38-1124-4898-b61b-24d2c32bcbaf.jpg"/>
    <m/>
    <m/>
    <m/>
    <s v="YES"/>
    <s v="24I0I1PZO3068049000"/>
    <s v="9000"/>
    <s v="BLACK"/>
    <x v="11"/>
    <s v="14 PELLE-MONTONE"/>
    <s v="PELLE-MONTONE"/>
    <s v="100% L"/>
    <s v="FODERA: 100% POLYESTER"/>
    <s v="MAIN FABRIC: 100% L"/>
    <s v="NO INFO"/>
    <x v="0"/>
    <x v="1"/>
    <s v="ICEBERG"/>
    <s v="INDIA"/>
    <n v="278"/>
    <n v="750.6"/>
    <n v="750.6"/>
    <n v="3"/>
    <n v="9"/>
    <m/>
    <m/>
    <m/>
    <m/>
    <m/>
    <m/>
    <m/>
    <m/>
    <m/>
    <m/>
    <m/>
    <m/>
    <m/>
    <m/>
    <m/>
    <m/>
    <m/>
    <m/>
    <m/>
    <m/>
    <n v="5"/>
    <n v="3"/>
    <n v="1"/>
    <m/>
  </r>
  <r>
    <s v="FW 2024"/>
    <s v="FW"/>
    <s v="2024"/>
    <s v="24I0I2PN0514806"/>
    <s v="https://bundlexv2.s3.eu-west-1.amazonaws.com/ICEBERG/Takeoff/24I0I2PN0514806_9000_01_fb45fd07-c04e-4713-852d-c078dae6c1ab.jpg"/>
    <m/>
    <m/>
    <m/>
    <s v="NO"/>
    <s v="24I0I2PN05148068803"/>
    <s v="8803"/>
    <s v="ICE"/>
    <x v="12"/>
    <s v="12 CAPPOTTI"/>
    <s v="CAPPOTTI"/>
    <s v="35% ACRYL 21% WOOL 17% POLYESTER 9% ALPACA 9% MOHAIR 6% POLYAMID 3% OTHER FIBRES"/>
    <s v="FODERA: 60% ACETATE 40% CUPRO"/>
    <s v="MAIN FABRIC: 35% ACRYL 21% WOOL 17% POLYESTER 9% ALPACA 9% MOHAIR 6% POLYAMID 3% OTHER FIBRES"/>
    <s v="NO INFO"/>
    <x v="0"/>
    <x v="0"/>
    <s v="ICEBERG"/>
    <s v="ITALY"/>
    <n v="285"/>
    <n v="769.5"/>
    <n v="769.5"/>
    <n v="3"/>
    <n v="5"/>
    <m/>
    <m/>
    <m/>
    <m/>
    <m/>
    <m/>
    <m/>
    <m/>
    <m/>
    <m/>
    <m/>
    <m/>
    <m/>
    <m/>
    <m/>
    <n v="2"/>
    <n v="2"/>
    <n v="1"/>
    <m/>
    <m/>
    <m/>
    <m/>
    <m/>
    <m/>
  </r>
  <r>
    <s v="FW 2024"/>
    <s v="FW"/>
    <s v="2024"/>
    <s v="24I0I2PN0514806"/>
    <s v="https://bundlexv2.s3.eu-west-1.amazonaws.com/ICEBERG/Takeoff/24I0I2PN0514806_9000_01_fb45fd07-c04e-4713-852d-c078dae6c1ab.jpg"/>
    <m/>
    <m/>
    <m/>
    <s v="NO"/>
    <s v="24I0I2PN05148069000"/>
    <s v="9000"/>
    <s v="BLACK"/>
    <x v="12"/>
    <s v="12 CAPPOTTI"/>
    <s v="CAPPOTTI"/>
    <s v="35% ACRYL 21% WOOL 17% POLYESTER 9% ALPACA 9% MOHAIR 6% POLYAMID 3% OTHER FIBRES"/>
    <s v="FODERA: 60% ACETATE 40% CUPRO"/>
    <s v="MAIN FABRIC: 35% ACRYL 21% WOOL 17% POLYESTER 9% ALPACA 9% MOHAIR 6% POLYAMID 3% OTHER FIBRES"/>
    <s v="NO INFO"/>
    <x v="0"/>
    <x v="0"/>
    <s v="ICEBERG"/>
    <s v="ITALY"/>
    <n v="285"/>
    <n v="769.5"/>
    <n v="769.5"/>
    <n v="2"/>
    <n v="4"/>
    <m/>
    <m/>
    <m/>
    <m/>
    <m/>
    <m/>
    <m/>
    <m/>
    <m/>
    <m/>
    <m/>
    <m/>
    <m/>
    <m/>
    <m/>
    <m/>
    <n v="2"/>
    <n v="2"/>
    <m/>
    <m/>
    <m/>
    <m/>
    <m/>
    <m/>
  </r>
  <r>
    <s v="FW 2024"/>
    <s v="FW"/>
    <s v="2024"/>
    <s v="24I0I2PO1312826"/>
    <s v="https://bundlexv2.s3.eu-west-1.amazonaws.com/ICEBERG/Takeoff/24I0I2PO1312826_NONE_01_7eaea544-6160-46fd-9d3d-d884019b692f.jpg"/>
    <m/>
    <m/>
    <m/>
    <s v="NO"/>
    <s v="24I0I2PO1312826U981"/>
    <s v="U981"/>
    <s v="BLACK/GREY"/>
    <x v="13"/>
    <s v="13 GIUBBOTTERIA"/>
    <s v="GIUBBOTTERIA"/>
    <s v="60% POLYESTER 39% WOOL 1% POLYAMID"/>
    <s v="TESSUTO SECONDARIO: 68% WOOL 30% POLYESTER 2% POLYAMID"/>
    <s v="MAIN FABRIC: 100% POLYESTER"/>
    <s v="NO INFO"/>
    <x v="0"/>
    <x v="0"/>
    <s v="ICEBERG"/>
    <s v="ITALY"/>
    <n v="256"/>
    <n v="691.2"/>
    <n v="691.2"/>
    <n v="4"/>
    <n v="6"/>
    <m/>
    <m/>
    <n v="1"/>
    <n v="2"/>
    <n v="2"/>
    <n v="1"/>
    <m/>
    <m/>
    <m/>
    <m/>
    <m/>
    <m/>
    <m/>
    <m/>
    <m/>
    <m/>
    <m/>
    <m/>
    <m/>
    <m/>
    <m/>
    <m/>
    <m/>
    <m/>
  </r>
  <r>
    <s v="FW 2024"/>
    <s v="FW"/>
    <s v="2024"/>
    <s v="24I0I2PO1312826"/>
    <s v="https://bundlexv2.s3.eu-west-1.amazonaws.com/ICEBERG/Takeoff/24I0I2PO1312826_9000_01_93b7aab2-395c-4ac1-886a-ab769f655638.jpg"/>
    <m/>
    <m/>
    <m/>
    <s v="YES"/>
    <s v="24I0I2PO13128269000"/>
    <s v="9000"/>
    <s v="BLACK"/>
    <x v="13"/>
    <s v="13 GIUBBOTTERIA"/>
    <s v="GIUBBOTTERIA"/>
    <s v="60% POLYESTER 39% WOOL 1% POLYAMID"/>
    <s v="TESSUTO SECONDARIO: 68% WOOL 30% POLYESTER 2% POLYAMID"/>
    <s v="MAIN FABRIC: 100% POLYESTER"/>
    <s v="NO INFO"/>
    <x v="0"/>
    <x v="0"/>
    <s v="ICEBERG"/>
    <s v="ITALY"/>
    <n v="256"/>
    <n v="691.2"/>
    <n v="691.2"/>
    <n v="2"/>
    <n v="4"/>
    <m/>
    <m/>
    <m/>
    <n v="2"/>
    <n v="2"/>
    <m/>
    <m/>
    <m/>
    <m/>
    <m/>
    <m/>
    <m/>
    <m/>
    <m/>
    <m/>
    <m/>
    <m/>
    <m/>
    <m/>
    <m/>
    <m/>
    <m/>
    <m/>
    <m/>
  </r>
  <r>
    <s v="FW 2024"/>
    <s v="FW"/>
    <s v="2024"/>
    <s v="24I0I1PJ0106405"/>
    <s v="https://bundlexv2.s3.eu-west-1.amazonaws.com/ICEBERG/Takeoff/24I0I1PJ0106405_9000_01_8afcd7df-9641-43bf-bb51-e4caa7fa03e7.jpg"/>
    <m/>
    <m/>
    <m/>
    <s v="YES"/>
    <s v="24I0I1PJ01064059000"/>
    <s v="9000"/>
    <s v="BLACK"/>
    <x v="13"/>
    <s v="20 PIUMINI"/>
    <s v="PIUMINI"/>
    <s v="100% POLYAMID"/>
    <s v="FODERA: 100% POLYESTER"/>
    <s v="MAIN FABRIC: 100% POLYAMID"/>
    <s v="NO INFO"/>
    <x v="0"/>
    <x v="1"/>
    <s v="ICEBERG"/>
    <s v="CHINA"/>
    <n v="219"/>
    <n v="591.29999999999995"/>
    <n v="591.29999999999995"/>
    <n v="5"/>
    <n v="15"/>
    <m/>
    <m/>
    <m/>
    <m/>
    <n v="3"/>
    <n v="3"/>
    <n v="4"/>
    <n v="3"/>
    <n v="2"/>
    <m/>
    <m/>
    <m/>
    <m/>
    <m/>
    <m/>
    <m/>
    <m/>
    <m/>
    <m/>
    <m/>
    <m/>
    <m/>
    <m/>
    <m/>
  </r>
  <r>
    <s v="FW 2024"/>
    <s v="FW"/>
    <s v="2024"/>
    <s v="24I0I1PJ0306401"/>
    <s v="https://bundlexv2.s3.eu-west-1.amazonaws.com/ICEBERG/Takeoff/24I0I1PJ0306401_9000_01_03a8b21b-e8a8-4fd0-8f68-a456ca2c89c4.jpg"/>
    <m/>
    <m/>
    <m/>
    <s v="NO"/>
    <s v="24I0I1PJ03064018784"/>
    <s v="8784"/>
    <s v="ANTHRACITE"/>
    <x v="13"/>
    <s v="20 PIUMINI"/>
    <s v="PIUMINI"/>
    <s v="100% POLYAMID"/>
    <s v="FODERA: 100% POLYAMID"/>
    <s v="MAIN FABRIC: 100% POLYAMID"/>
    <s v="NO INFO"/>
    <x v="0"/>
    <x v="1"/>
    <s v="ICEBERG"/>
    <s v="CHINA"/>
    <n v="146"/>
    <n v="394.2"/>
    <n v="394.2"/>
    <n v="3"/>
    <n v="4"/>
    <m/>
    <m/>
    <m/>
    <m/>
    <n v="2"/>
    <n v="1"/>
    <n v="1"/>
    <m/>
    <m/>
    <m/>
    <m/>
    <m/>
    <m/>
    <m/>
    <m/>
    <m/>
    <m/>
    <m/>
    <m/>
    <m/>
    <m/>
    <m/>
    <m/>
    <m/>
  </r>
  <r>
    <s v="FW 2024"/>
    <s v="FW"/>
    <s v="2024"/>
    <s v="24I0I1PJ0306401"/>
    <s v="https://bundlexv2.s3.eu-west-1.amazonaws.com/ICEBERG/Takeoff/24I0I1PJ0306401_9000_01_03a8b21b-e8a8-4fd0-8f68-a456ca2c89c4.jpg"/>
    <m/>
    <m/>
    <m/>
    <s v="YES"/>
    <s v="24I0I1PJ03064019000"/>
    <s v="9000"/>
    <s v="BLACK"/>
    <x v="13"/>
    <s v="20 PIUMINI"/>
    <s v="PIUMINI"/>
    <s v="100% POLYAMID"/>
    <s v="FODERA: 100% POLYAMID"/>
    <s v="MAIN FABRIC: 100% POLYAMID"/>
    <s v="NO INFO"/>
    <x v="0"/>
    <x v="1"/>
    <s v="ICEBERG"/>
    <s v="CHINA"/>
    <n v="146"/>
    <n v="394.2"/>
    <n v="394.2"/>
    <n v="3"/>
    <n v="4"/>
    <m/>
    <m/>
    <m/>
    <m/>
    <n v="1"/>
    <n v="1"/>
    <m/>
    <n v="2"/>
    <m/>
    <m/>
    <m/>
    <m/>
    <m/>
    <m/>
    <m/>
    <m/>
    <m/>
    <m/>
    <m/>
    <m/>
    <m/>
    <m/>
    <m/>
    <m/>
  </r>
  <r>
    <s v="FW 2024"/>
    <s v="FW"/>
    <s v="2024"/>
    <s v="24I0I1PJ0406401"/>
    <s v="https://bundlexv2.s3.eu-west-1.amazonaws.com/ICEBERG/Takeoff/24I0I1PJ0406401_8784_01_229c7698-fb27-43b7-a90b-d7ed669a2d20.jpg"/>
    <m/>
    <m/>
    <m/>
    <s v="YES"/>
    <s v="24I0I1PJ04064018784"/>
    <s v="8784"/>
    <s v="ANTHRACITE"/>
    <x v="13"/>
    <s v="20 PIUMINI"/>
    <s v="PIUMINI"/>
    <s v="100% POLYAMID"/>
    <s v="FODERA: 100% POLYAMID"/>
    <s v="MAIN FABRIC: 100% POLYAMID"/>
    <s v="NO INFO"/>
    <x v="0"/>
    <x v="1"/>
    <s v="ICEBERG"/>
    <s v="CHINA"/>
    <n v="181"/>
    <n v="488.7"/>
    <n v="488.7"/>
    <n v="3"/>
    <n v="5"/>
    <m/>
    <m/>
    <m/>
    <m/>
    <m/>
    <m/>
    <n v="2"/>
    <n v="2"/>
    <n v="1"/>
    <m/>
    <m/>
    <m/>
    <m/>
    <m/>
    <m/>
    <m/>
    <m/>
    <m/>
    <m/>
    <m/>
    <m/>
    <m/>
    <m/>
    <m/>
  </r>
  <r>
    <s v="NO DATA"/>
    <s v="NO DATA"/>
    <m/>
    <s v="ICE1USP01"/>
    <s v="https://bundlexv2.s3.eu-west-1.amazonaws.com/ICEBERG/Takeoff/ICE1USP01_WHITE_01_c6d94556-1bea-4c18-9794-42222de19d4d.jpg"/>
    <s v="https://bundlexv2.s3.eu-west-1.amazonaws.com/ICEBERG/Takeoff/ICE1USP01_WHITE_02_bdc5a770-ee3d-4472-94e9-111bd3c06639.jpg"/>
    <s v="https://bundlexv2.s3.eu-west-1.amazonaws.com/ICEBERG/Takeoff/ICE1USP01_WHITE_03_81e724ef-682c-4fbd-ab0f-d3dca5bbdbb5.jpg"/>
    <s v="https://bundlexv2.s3.eu-west-1.amazonaws.com/ICEBERG/Takeoff/ICE1USP01_WHITE_04_41b07231-1103-40d5-a2c4-2b84bb3590fe.jpg"/>
    <s v="YES"/>
    <s v="ICE1USP01WHITE"/>
    <s v="WHITE"/>
    <s v="WHITE"/>
    <x v="14"/>
    <s v="SLIP"/>
    <s v="SLIP BI-PACK"/>
    <s v="95% COTTON 5% ELASTANE"/>
    <s v="NO INFO"/>
    <s v="NO INFO"/>
    <s v="NO INFO"/>
    <x v="0"/>
    <x v="1"/>
    <s v="ICEBERG"/>
    <s v="BANGLADESH"/>
    <n v="11"/>
    <n v="29"/>
    <n v="29"/>
    <n v="2"/>
    <n v="3"/>
    <m/>
    <m/>
    <m/>
    <m/>
    <n v="2"/>
    <m/>
    <m/>
    <n v="1"/>
    <m/>
    <m/>
    <m/>
    <m/>
    <m/>
    <m/>
    <m/>
    <m/>
    <m/>
    <m/>
    <m/>
    <m/>
    <m/>
    <m/>
    <m/>
    <m/>
  </r>
  <r>
    <s v="NO DATA"/>
    <s v="NO DATA"/>
    <m/>
    <s v="ICE1USP01"/>
    <s v="https://bundlexv2.s3.eu-west-1.amazonaws.com/ICEBERG/Takeoff/ICE1USP01_BLACK_01_3be633f0-a4d5-4e85-acb9-bd3372fd0b4d.jpg"/>
    <s v="https://bundlexv2.s3.eu-west-1.amazonaws.com/ICEBERG/Takeoff/ICE1USP01_BLACK_02_e74a6a36-0694-479e-bf2a-7db46142a493.jpg"/>
    <s v="https://bundlexv2.s3.eu-west-1.amazonaws.com/ICEBERG/Takeoff/ICE1USP01_BLACK_03_8e9cdb7a-18b1-4832-b8ad-173fc271192f.jpg"/>
    <s v="https://bundlexv2.s3.eu-west-1.amazonaws.com/ICEBERG/Takeoff/ICE1USP01_BLACK_04_7b62a6aa-6a44-4c1d-878b-de9ca6e561d0.jpg"/>
    <s v="YES"/>
    <s v="ICE1USP01BLACK"/>
    <s v="BLACK"/>
    <s v="BLACK"/>
    <x v="14"/>
    <s v="SLIP"/>
    <s v="SLIP BI-PACK"/>
    <s v="95% COTTON 5% ELASTANE"/>
    <s v="NO INFO"/>
    <s v="NO INFO"/>
    <s v="NO INFO"/>
    <x v="0"/>
    <x v="1"/>
    <s v="ICEBERG"/>
    <s v="BANGLADESH"/>
    <n v="11"/>
    <n v="29"/>
    <n v="29"/>
    <n v="1"/>
    <n v="14"/>
    <m/>
    <m/>
    <m/>
    <m/>
    <m/>
    <m/>
    <m/>
    <n v="14"/>
    <m/>
    <m/>
    <m/>
    <m/>
    <m/>
    <m/>
    <m/>
    <m/>
    <m/>
    <m/>
    <m/>
    <m/>
    <m/>
    <m/>
    <m/>
    <m/>
  </r>
  <r>
    <s v="NO DATA"/>
    <s v="NO DATA"/>
    <m/>
    <s v="ICE1USP01"/>
    <s v="https://bundlexv2.s3.eu-west-1.amazonaws.com/ICEBERG/Takeoff/ICE1USP01_NAVY_01_c30c57e2-df79-4561-a908-59f831473f1a.jpg"/>
    <s v="https://bundlexv2.s3.eu-west-1.amazonaws.com/ICEBERG/Takeoff/ICE1USP01_NAVY_02_64f05a34-b726-499e-88b0-d7f5d76a5919.jpg"/>
    <m/>
    <m/>
    <s v="YES"/>
    <s v="ICE1USP01NAVY"/>
    <s v="NAVY"/>
    <s v="NAVY"/>
    <x v="14"/>
    <s v="SLIP"/>
    <s v="SLIP BI-PACK"/>
    <s v="95% COTTON 5% ELASTANE"/>
    <s v="NO INFO"/>
    <s v="NO INFO"/>
    <s v="NO INFO"/>
    <x v="0"/>
    <x v="1"/>
    <s v="ICEBERG"/>
    <s v="BANGLADESH"/>
    <n v="11"/>
    <n v="29"/>
    <n v="29"/>
    <n v="1"/>
    <n v="3"/>
    <m/>
    <m/>
    <m/>
    <m/>
    <m/>
    <m/>
    <m/>
    <n v="3"/>
    <m/>
    <m/>
    <m/>
    <m/>
    <m/>
    <m/>
    <m/>
    <m/>
    <m/>
    <m/>
    <m/>
    <m/>
    <m/>
    <m/>
    <m/>
    <m/>
  </r>
  <r>
    <s v="SS 2022"/>
    <s v="SS"/>
    <s v="2022"/>
    <s v="22E1I1P71026920"/>
    <s v="https://bundlexv2.s3.eu-west-1.amazonaws.com/ICEBERG/Takeoff/22E1I1P71026920_1381_01_c07d526f-861c-4664-bec5-5f4ea8bcf5e5.jpg"/>
    <m/>
    <m/>
    <m/>
    <s v="NO"/>
    <s v="22E1I1P710269201381"/>
    <s v="1381"/>
    <s v="SAND"/>
    <x v="15"/>
    <s v="71 CAPPELLI"/>
    <s v="CAPPELLI"/>
    <s v="100% COTTON"/>
    <s v="RICAMO: 100% POLYESTER"/>
    <s v="MAIN FABRIC: 100% COTTON"/>
    <s v="NO INFO"/>
    <x v="0"/>
    <x v="1"/>
    <s v="ICEBERG"/>
    <s v="ITALY"/>
    <n v="37"/>
    <n v="99.9"/>
    <n v="99.9"/>
    <n v="1"/>
    <n v="6"/>
    <n v="6"/>
    <m/>
    <m/>
    <m/>
    <m/>
    <m/>
    <m/>
    <m/>
    <m/>
    <m/>
    <m/>
    <m/>
    <m/>
    <m/>
    <m/>
    <m/>
    <m/>
    <m/>
    <m/>
    <m/>
    <m/>
    <m/>
    <m/>
    <m/>
  </r>
  <r>
    <s v="SS 2022"/>
    <s v="SS"/>
    <s v="2022"/>
    <s v="22E1I1P71046920"/>
    <s v="https://bundlexv2.s3.eu-west-1.amazonaws.com/ICEBERG/Takeoff/22E1I1P71046920_1101_01_1e8f6b23-42ad-4bc3-9631-d0edeede8d3c.jpeg"/>
    <m/>
    <m/>
    <m/>
    <s v="NO"/>
    <s v="22E1I1P710469201101"/>
    <s v="1101"/>
    <s v="WHITE"/>
    <x v="15"/>
    <s v="71 CAPPELLI"/>
    <s v="CAPPELLI"/>
    <s v="100% COTTON"/>
    <s v="RICAMO: 100% POLYESTER"/>
    <s v="MAIN FABRIC: 100% COTTON"/>
    <s v="NO INFO"/>
    <x v="0"/>
    <x v="1"/>
    <s v="ICEBERG"/>
    <s v="ITALY"/>
    <n v="56"/>
    <n v="151.19999999999999"/>
    <n v="151.19999999999999"/>
    <n v="1"/>
    <n v="7"/>
    <n v="7"/>
    <m/>
    <m/>
    <m/>
    <m/>
    <m/>
    <m/>
    <m/>
    <m/>
    <m/>
    <m/>
    <m/>
    <m/>
    <m/>
    <m/>
    <m/>
    <m/>
    <m/>
    <m/>
    <m/>
    <m/>
    <m/>
    <m/>
    <m/>
  </r>
  <r>
    <s v="SS 2023"/>
    <s v="SS"/>
    <s v="2023"/>
    <s v="23E1I1P71006920"/>
    <s v="https://bundlexv2.s3.eu-west-1.amazonaws.com/ICEBERG/Takeoff/23E1I1P71006920_UAC1_01_f63d99ff-6229-4732-8df5-a7eca69a8752.jpg"/>
    <m/>
    <m/>
    <m/>
    <s v="NO"/>
    <s v="23E1I1P71006920UAC1"/>
    <s v="UAC1"/>
    <s v="BEIGE/RED"/>
    <x v="15"/>
    <s v="71 CAPPELLI"/>
    <s v="CAPPELLI"/>
    <s v="100% COTTON"/>
    <s v="PARTICOLARI: 100% POLYAMID"/>
    <s v="MAIN FABRIC: 100% COTTON"/>
    <s v="NO INFO"/>
    <x v="0"/>
    <x v="1"/>
    <s v="ICEBERG"/>
    <s v="ITALY"/>
    <n v="54"/>
    <n v="145.80000000000001"/>
    <n v="145.80000000000001"/>
    <n v="1"/>
    <n v="9"/>
    <n v="9"/>
    <m/>
    <m/>
    <m/>
    <m/>
    <m/>
    <m/>
    <m/>
    <m/>
    <m/>
    <m/>
    <m/>
    <m/>
    <m/>
    <m/>
    <m/>
    <m/>
    <m/>
    <m/>
    <m/>
    <m/>
    <m/>
    <m/>
    <m/>
  </r>
  <r>
    <s v="SS 2023"/>
    <s v="SS"/>
    <s v="2023"/>
    <s v="23E1I1P71016403"/>
    <s v="https://bundlexv2.s3.eu-west-1.amazonaws.com/ICEBERG/Takeoff/23E1I1P71016403_9000_01_4cb730af-06bb-4550-b4c8-ee80329f4817.jpeg"/>
    <m/>
    <m/>
    <m/>
    <s v="NO"/>
    <s v="23E1I1P710164039000"/>
    <s v="9000"/>
    <s v="BLACK"/>
    <x v="15"/>
    <s v="71 CAPPELLI"/>
    <s v="CAPPELLI"/>
    <s v="100% POLYAMID"/>
    <s v="NO INFO"/>
    <s v="MAIN FABRIC: 100% POLYAMID"/>
    <s v="NO INFO"/>
    <x v="0"/>
    <x v="1"/>
    <s v="ICEBERG"/>
    <s v="ITALY"/>
    <n v="50"/>
    <n v="135"/>
    <n v="135"/>
    <n v="1"/>
    <n v="5"/>
    <n v="5"/>
    <m/>
    <m/>
    <m/>
    <m/>
    <m/>
    <m/>
    <m/>
    <m/>
    <m/>
    <m/>
    <m/>
    <m/>
    <m/>
    <m/>
    <m/>
    <m/>
    <m/>
    <m/>
    <m/>
    <m/>
    <m/>
    <m/>
    <m/>
  </r>
  <r>
    <s v="SS 2023"/>
    <s v="SS"/>
    <s v="2023"/>
    <s v="23E1I1P71036920"/>
    <s v="https://bundlexv2.s3.eu-west-1.amazonaws.com/ICEBERG/Takeoff/23E1I1P71036920_NONE_01_b8115fda-b60a-4dcf-afb2-1484f883b963.jpg"/>
    <m/>
    <m/>
    <m/>
    <s v="NO"/>
    <s v="23E1I1P710369201101"/>
    <s v="1101"/>
    <s v="WHITE"/>
    <x v="15"/>
    <s v="71 CAPPELLI"/>
    <s v="CAPPELLO"/>
    <s v="100% COTTON"/>
    <s v="RICAMO: 100% POLYESTER"/>
    <s v="MAIN FABRIC: 100% COTTON"/>
    <s v="NO DATA"/>
    <x v="0"/>
    <x v="1"/>
    <s v="ICEBERG"/>
    <s v="ITALY"/>
    <n v="37"/>
    <n v="96.2"/>
    <n v="96.2"/>
    <n v="1"/>
    <n v="28"/>
    <n v="28"/>
    <m/>
    <m/>
    <m/>
    <m/>
    <m/>
    <m/>
    <m/>
    <m/>
    <m/>
    <m/>
    <m/>
    <m/>
    <m/>
    <m/>
    <m/>
    <m/>
    <m/>
    <m/>
    <m/>
    <m/>
    <m/>
    <m/>
    <m/>
  </r>
  <r>
    <s v="SS 2024"/>
    <s v="SS"/>
    <s v="2024"/>
    <s v="24E1I1P71026921"/>
    <s v="https://bundlexv2.s3.eu-west-1.amazonaws.com/ICEBERG/Takeoff/24E1I1P71026921_6001_01_c5dfceda-c7e9-4604-b3c1-c459e707f4b4.jpg"/>
    <m/>
    <m/>
    <m/>
    <s v="NO"/>
    <s v="24E1I1P710269216001"/>
    <s v="6001"/>
    <s v="DEGRADABLE BLUE"/>
    <x v="15"/>
    <s v="71 CAPPELLI"/>
    <s v="CAPPELLI"/>
    <s v="100% COTTON"/>
    <s v="FODERA: 100% COTTON"/>
    <s v="MAIN FABRIC: 100% COTTON"/>
    <s v="NO INFO"/>
    <x v="0"/>
    <x v="1"/>
    <s v="ICEBERG"/>
    <s v="ITALY"/>
    <n v="63"/>
    <n v="170.1"/>
    <n v="170.1"/>
    <n v="1"/>
    <n v="8"/>
    <n v="8"/>
    <m/>
    <m/>
    <m/>
    <m/>
    <m/>
    <m/>
    <m/>
    <m/>
    <m/>
    <m/>
    <m/>
    <m/>
    <m/>
    <m/>
    <m/>
    <m/>
    <m/>
    <m/>
    <m/>
    <m/>
    <m/>
    <m/>
    <m/>
  </r>
  <r>
    <s v="SS 2024"/>
    <s v="SS"/>
    <s v="2024"/>
    <s v="24E1I1P71066920"/>
    <s v="https://bundlexv2.s3.eu-west-1.amazonaws.com/ICEBERG/Takeoff/24E1I1P71066920_9000_01_ba3fcf7d-dda6-4721-bd5a-8160d455fd22.jpg"/>
    <m/>
    <m/>
    <m/>
    <s v="YES"/>
    <s v="24E1I1P710669209000"/>
    <s v="9000"/>
    <s v="BLACK"/>
    <x v="15"/>
    <s v="71 CAPPELLI"/>
    <s v="CAPPELLI"/>
    <s v="100% COTTON"/>
    <s v="RICAMO: 100% POLYESTER"/>
    <s v="MAIN FABRIC: 100% COTTON"/>
    <s v="NO INFO"/>
    <x v="0"/>
    <x v="1"/>
    <s v="ICEBERG"/>
    <s v="ITALY"/>
    <n v="63"/>
    <n v="170.1"/>
    <n v="170.1"/>
    <n v="1"/>
    <n v="16"/>
    <n v="16"/>
    <m/>
    <m/>
    <m/>
    <m/>
    <m/>
    <m/>
    <m/>
    <m/>
    <m/>
    <m/>
    <m/>
    <m/>
    <m/>
    <m/>
    <m/>
    <m/>
    <m/>
    <m/>
    <m/>
    <m/>
    <m/>
    <m/>
    <m/>
  </r>
  <r>
    <s v="SS 2024"/>
    <s v="SS"/>
    <s v="2024"/>
    <s v="24E1I1P71096920"/>
    <s v="https://bundlexv2.s3.eu-west-1.amazonaws.com/ICEBERG/Takeoff/24E1I1P71096920_9000_01_0b3ab642-d912-4d2c-b176-dd8a08b1b815.jpg"/>
    <m/>
    <m/>
    <m/>
    <s v="NO"/>
    <s v="24E1I1P710969201102"/>
    <s v="1102"/>
    <s v="CREAM"/>
    <x v="15"/>
    <s v="71 CAPPELLI"/>
    <s v="CAPPELLI"/>
    <s v="100% COTTON"/>
    <s v="NO INFO"/>
    <s v="MAIN FABRIC: 100% COTTON"/>
    <s v="NO INFO"/>
    <x v="0"/>
    <x v="1"/>
    <s v="ICEBERG"/>
    <s v="ITALY"/>
    <n v="52"/>
    <n v="140.4"/>
    <n v="140.4"/>
    <n v="1"/>
    <n v="7"/>
    <n v="7"/>
    <m/>
    <m/>
    <m/>
    <m/>
    <m/>
    <m/>
    <m/>
    <m/>
    <m/>
    <m/>
    <m/>
    <m/>
    <m/>
    <m/>
    <m/>
    <m/>
    <m/>
    <m/>
    <m/>
    <m/>
    <m/>
    <m/>
    <m/>
  </r>
  <r>
    <s v="SS 2024"/>
    <s v="SS"/>
    <s v="2024"/>
    <s v="24E1I1P71096920"/>
    <s v="https://bundlexv2.s3.eu-west-1.amazonaws.com/ICEBERG/Takeoff/24E1I1P71096920_9000_01_0b3ab642-d912-4d2c-b176-dd8a08b1b815.jpg"/>
    <m/>
    <m/>
    <m/>
    <s v="NO"/>
    <s v="24E1I1P710969201323"/>
    <s v="1323"/>
    <s v="ROPE"/>
    <x v="15"/>
    <s v="71 CAPPELLI"/>
    <s v="CAPPELLI"/>
    <s v="100% COTTON"/>
    <s v="NO INFO"/>
    <s v="MAIN FABRIC: 100% COTTON"/>
    <s v="NO INFO"/>
    <x v="0"/>
    <x v="1"/>
    <s v="ICEBERG"/>
    <s v="ITALY"/>
    <n v="52"/>
    <n v="140.4"/>
    <n v="140.4"/>
    <n v="1"/>
    <n v="10"/>
    <n v="10"/>
    <m/>
    <m/>
    <m/>
    <m/>
    <m/>
    <m/>
    <m/>
    <m/>
    <m/>
    <m/>
    <m/>
    <m/>
    <m/>
    <m/>
    <m/>
    <m/>
    <m/>
    <m/>
    <m/>
    <m/>
    <m/>
    <m/>
    <m/>
  </r>
  <r>
    <s v="SS 2024"/>
    <s v="SS"/>
    <s v="2024"/>
    <s v="24E1I1P71096920"/>
    <s v="https://bundlexv2.s3.eu-west-1.amazonaws.com/ICEBERG/Takeoff/24E1I1P71096920_9000_01_0b3ab642-d912-4d2c-b176-dd8a08b1b815.jpg"/>
    <m/>
    <m/>
    <m/>
    <s v="NO"/>
    <s v="24E1I1P710969209000"/>
    <s v="9000"/>
    <s v="BLACK"/>
    <x v="15"/>
    <s v="71 CAPPELLI"/>
    <s v="CAPPELLI"/>
    <s v="100% COTTON"/>
    <s v="NO INFO"/>
    <s v="MAIN FABRIC: 100% COTTON"/>
    <s v="NO INFO"/>
    <x v="0"/>
    <x v="1"/>
    <s v="ICEBERG"/>
    <s v="ITALY"/>
    <n v="52"/>
    <n v="140.4"/>
    <n v="140.4"/>
    <n v="1"/>
    <n v="10"/>
    <n v="10"/>
    <m/>
    <m/>
    <m/>
    <m/>
    <m/>
    <m/>
    <m/>
    <m/>
    <m/>
    <m/>
    <m/>
    <m/>
    <m/>
    <m/>
    <m/>
    <m/>
    <m/>
    <m/>
    <m/>
    <m/>
    <m/>
    <m/>
    <m/>
  </r>
  <r>
    <s v="SS 2023"/>
    <s v="SS"/>
    <s v="2023"/>
    <s v="23E1I1P71056920"/>
    <s v="https://bundlexv2.s3.eu-west-1.amazonaws.com/ICEBERG/Takeoff/23E1I1P71056920_2160_01_b704c190-78b0-4d4a-aa60-5393d430fcb0.jpg"/>
    <m/>
    <m/>
    <m/>
    <s v="NO"/>
    <s v="23E1I1P710569202160"/>
    <s v="2160"/>
    <s v="BROWN"/>
    <x v="16"/>
    <s v="71 CAPPELLI"/>
    <s v="CAPPELLI"/>
    <s v="100% COTTON"/>
    <s v="RICAMO: 100% POLYESTER"/>
    <s v="MAIN FABRIC: 100% COTTON"/>
    <s v="NO INFO"/>
    <x v="0"/>
    <x v="1"/>
    <s v="ICEBERG"/>
    <s v="ITALY"/>
    <n v="56"/>
    <n v="151.19999999999999"/>
    <n v="151.19999999999999"/>
    <n v="1"/>
    <n v="10"/>
    <n v="10"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водная таблица1" cacheId="0" applyNumberFormats="0" applyBorderFormats="0" applyFontFormats="0" applyPatternFormats="0" applyAlignmentFormats="0" applyWidthHeightFormats="1" dataCaption="Значения" updatedVersion="8" minRefreshableVersion="3" useAutoFormatting="1" itemPrintTitles="1" createdVersion="8" indent="0" outline="1" outlineData="1" multipleFieldFilters="0" rowHeaderCaption="Product name">
  <location ref="A1:B28" firstHeaderRow="1" firstDataRow="1" firstDataCol="1"/>
  <pivotFields count="5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8">
        <item x="9"/>
        <item x="11"/>
        <item x="14"/>
        <item x="15"/>
        <item x="12"/>
        <item x="13"/>
        <item x="4"/>
        <item x="7"/>
        <item x="6"/>
        <item x="16"/>
        <item x="10"/>
        <item x="2"/>
        <item x="8"/>
        <item x="5"/>
        <item x="0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axis="axisRow" showAll="0">
      <items count="2">
        <item x="0"/>
        <item t="default"/>
      </items>
    </pivotField>
    <pivotField axis="axisRow" showAll="0">
      <items count="3">
        <item x="0"/>
        <item x="1"/>
        <item t="default"/>
      </items>
    </pivotField>
    <pivotField showAll="0"/>
    <pivotField showAll="0"/>
    <pivotField numFmtId="164" showAll="0"/>
    <pivotField numFmtId="164" showAll="0"/>
    <pivotField numFmtId="164"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19"/>
    <field x="20"/>
    <field x="12"/>
  </rowFields>
  <rowItems count="27">
    <i>
      <x/>
    </i>
    <i r="1">
      <x/>
    </i>
    <i r="2">
      <x/>
    </i>
    <i r="2">
      <x v="1"/>
    </i>
    <i r="2">
      <x v="4"/>
    </i>
    <i r="2">
      <x v="5"/>
    </i>
    <i r="2">
      <x v="6"/>
    </i>
    <i r="2">
      <x v="7"/>
    </i>
    <i r="2">
      <x v="8"/>
    </i>
    <i r="2">
      <x v="10"/>
    </i>
    <i r="2">
      <x v="12"/>
    </i>
    <i r="2">
      <x v="13"/>
    </i>
    <i r="2">
      <x v="14"/>
    </i>
    <i r="2">
      <x v="15"/>
    </i>
    <i r="1">
      <x v="1"/>
    </i>
    <i r="2">
      <x v="1"/>
    </i>
    <i r="2">
      <x v="2"/>
    </i>
    <i r="2">
      <x v="3"/>
    </i>
    <i r="2">
      <x v="5"/>
    </i>
    <i r="2">
      <x v="9"/>
    </i>
    <i r="2">
      <x v="10"/>
    </i>
    <i r="2">
      <x v="11"/>
    </i>
    <i r="2">
      <x v="13"/>
    </i>
    <i r="2">
      <x v="14"/>
    </i>
    <i r="2">
      <x v="15"/>
    </i>
    <i r="2">
      <x v="16"/>
    </i>
    <i t="grand">
      <x/>
    </i>
  </rowItems>
  <colItems count="1">
    <i/>
  </colItems>
  <dataFields count="1">
    <dataField name="Сумма по полю QTY" fld="27" baseField="0" baseItem="0"/>
  </dataFields>
  <formats count="27">
    <format dxfId="26">
      <pivotArea type="all" dataOnly="0" outline="0" collapsedLevelsAreSubtotals="1" fieldPosition="0"/>
    </format>
    <format dxfId="25">
      <pivotArea outline="0" collapsedLevelsAreSubtotals="1" fieldPosition="0"/>
    </format>
    <format dxfId="24">
      <pivotArea field="19" type="button" dataOnly="0" labelOnly="1" outline="0" axis="axisRow" fieldPosition="0"/>
    </format>
    <format dxfId="23">
      <pivotArea dataOnly="0" labelOnly="1" fieldPosition="0">
        <references count="1">
          <reference field="19" count="0"/>
        </references>
      </pivotArea>
    </format>
    <format dxfId="22">
      <pivotArea dataOnly="0" labelOnly="1" grandRow="1" outline="0" fieldPosition="0"/>
    </format>
    <format dxfId="21">
      <pivotArea dataOnly="0" labelOnly="1" fieldPosition="0">
        <references count="2">
          <reference field="19" count="0" selected="0"/>
          <reference field="20" count="0"/>
        </references>
      </pivotArea>
    </format>
    <format dxfId="20">
      <pivotArea dataOnly="0" labelOnly="1" fieldPosition="0">
        <references count="3">
          <reference field="12" count="12">
            <x v="0"/>
            <x v="1"/>
            <x v="4"/>
            <x v="5"/>
            <x v="6"/>
            <x v="7"/>
            <x v="8"/>
            <x v="10"/>
            <x v="12"/>
            <x v="13"/>
            <x v="14"/>
            <x v="15"/>
          </reference>
          <reference field="19" count="0" selected="0"/>
          <reference field="20" count="1" selected="0">
            <x v="0"/>
          </reference>
        </references>
      </pivotArea>
    </format>
    <format dxfId="19">
      <pivotArea dataOnly="0" labelOnly="1" fieldPosition="0">
        <references count="3">
          <reference field="12" count="11">
            <x v="1"/>
            <x v="2"/>
            <x v="3"/>
            <x v="5"/>
            <x v="9"/>
            <x v="10"/>
            <x v="11"/>
            <x v="13"/>
            <x v="14"/>
            <x v="15"/>
            <x v="16"/>
          </reference>
          <reference field="19" count="0" selected="0"/>
          <reference field="20" count="1" selected="0">
            <x v="1"/>
          </reference>
        </references>
      </pivotArea>
    </format>
    <format dxfId="18">
      <pivotArea dataOnly="0" labelOnly="1" outline="0" axis="axisValues" fieldPosition="0"/>
    </format>
    <format dxfId="17">
      <pivotArea type="all" dataOnly="0" outline="0" collapsedLevelsAreSubtotals="1" fieldPosition="0"/>
    </format>
    <format dxfId="16">
      <pivotArea outline="0" collapsedLevelsAreSubtotals="1" fieldPosition="0"/>
    </format>
    <format dxfId="15">
      <pivotArea field="19" type="button" dataOnly="0" labelOnly="1" outline="0" axis="axisRow" fieldPosition="0"/>
    </format>
    <format dxfId="14">
      <pivotArea dataOnly="0" labelOnly="1" fieldPosition="0">
        <references count="1">
          <reference field="19" count="0"/>
        </references>
      </pivotArea>
    </format>
    <format dxfId="13">
      <pivotArea dataOnly="0" labelOnly="1" grandRow="1" outline="0" fieldPosition="0"/>
    </format>
    <format dxfId="12">
      <pivotArea dataOnly="0" labelOnly="1" fieldPosition="0">
        <references count="2">
          <reference field="19" count="0" selected="0"/>
          <reference field="20" count="0"/>
        </references>
      </pivotArea>
    </format>
    <format dxfId="11">
      <pivotArea dataOnly="0" labelOnly="1" fieldPosition="0">
        <references count="3">
          <reference field="12" count="12">
            <x v="0"/>
            <x v="1"/>
            <x v="4"/>
            <x v="5"/>
            <x v="6"/>
            <x v="7"/>
            <x v="8"/>
            <x v="10"/>
            <x v="12"/>
            <x v="13"/>
            <x v="14"/>
            <x v="15"/>
          </reference>
          <reference field="19" count="0" selected="0"/>
          <reference field="20" count="1" selected="0">
            <x v="0"/>
          </reference>
        </references>
      </pivotArea>
    </format>
    <format dxfId="10">
      <pivotArea dataOnly="0" labelOnly="1" fieldPosition="0">
        <references count="3">
          <reference field="12" count="11">
            <x v="1"/>
            <x v="2"/>
            <x v="3"/>
            <x v="5"/>
            <x v="9"/>
            <x v="10"/>
            <x v="11"/>
            <x v="13"/>
            <x v="14"/>
            <x v="15"/>
            <x v="16"/>
          </reference>
          <reference field="19" count="0" selected="0"/>
          <reference field="20" count="1" selected="0">
            <x v="1"/>
          </reference>
        </references>
      </pivotArea>
    </format>
    <format dxfId="9">
      <pivotArea dataOnly="0" labelOnly="1" outline="0" axis="axisValues" fieldPosition="0"/>
    </format>
    <format dxfId="8">
      <pivotArea type="all" dataOnly="0" outline="0" collapsedLevelsAreSubtotals="1" fieldPosition="0"/>
    </format>
    <format dxfId="7">
      <pivotArea outline="0" collapsedLevelsAreSubtotals="1" fieldPosition="0"/>
    </format>
    <format dxfId="6">
      <pivotArea field="19" type="button" dataOnly="0" labelOnly="1" outline="0" axis="axisRow" fieldPosition="0"/>
    </format>
    <format dxfId="5">
      <pivotArea dataOnly="0" labelOnly="1" fieldPosition="0">
        <references count="1">
          <reference field="19" count="0"/>
        </references>
      </pivotArea>
    </format>
    <format dxfId="4">
      <pivotArea dataOnly="0" labelOnly="1" grandRow="1" outline="0" fieldPosition="0"/>
    </format>
    <format dxfId="3">
      <pivotArea dataOnly="0" labelOnly="1" fieldPosition="0">
        <references count="2">
          <reference field="19" count="0" selected="0"/>
          <reference field="20" count="0"/>
        </references>
      </pivotArea>
    </format>
    <format dxfId="2">
      <pivotArea dataOnly="0" labelOnly="1" fieldPosition="0">
        <references count="3">
          <reference field="12" count="12">
            <x v="0"/>
            <x v="1"/>
            <x v="4"/>
            <x v="5"/>
            <x v="6"/>
            <x v="7"/>
            <x v="8"/>
            <x v="10"/>
            <x v="12"/>
            <x v="13"/>
            <x v="14"/>
            <x v="15"/>
          </reference>
          <reference field="19" count="0" selected="0"/>
          <reference field="20" count="1" selected="0">
            <x v="0"/>
          </reference>
        </references>
      </pivotArea>
    </format>
    <format dxfId="1">
      <pivotArea dataOnly="0" labelOnly="1" fieldPosition="0">
        <references count="3">
          <reference field="12" count="11">
            <x v="1"/>
            <x v="2"/>
            <x v="3"/>
            <x v="5"/>
            <x v="9"/>
            <x v="10"/>
            <x v="11"/>
            <x v="13"/>
            <x v="14"/>
            <x v="15"/>
            <x v="16"/>
          </reference>
          <reference field="19" count="0" selected="0"/>
          <reference field="20" count="1" selected="0">
            <x v="1"/>
          </reference>
        </references>
      </pivotArea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9"/>
  <sheetViews>
    <sheetView showGridLines="0" tabSelected="1" zoomScale="80" zoomScaleNormal="80" workbookViewId="0">
      <pane ySplit="3" topLeftCell="A4" activePane="bottomLeft" state="frozen"/>
      <selection pane="bottomLeft" activeCell="AY4" sqref="AY4"/>
    </sheetView>
  </sheetViews>
  <sheetFormatPr defaultRowHeight="15" x14ac:dyDescent="0.25"/>
  <cols>
    <col min="2" max="3" width="0" hidden="1" customWidth="1"/>
    <col min="4" max="4" width="17.5703125" hidden="1" customWidth="1"/>
    <col min="5" max="5" width="38.140625" customWidth="1"/>
    <col min="6" max="6" width="22.140625" hidden="1" customWidth="1"/>
    <col min="7" max="7" width="11" hidden="1" customWidth="1"/>
    <col min="8" max="8" width="22.85546875" bestFit="1" customWidth="1"/>
    <col min="9" max="9" width="20" bestFit="1" customWidth="1"/>
    <col min="10" max="10" width="22.85546875" bestFit="1" customWidth="1"/>
    <col min="11" max="11" width="25.28515625" bestFit="1" customWidth="1"/>
    <col min="12" max="12" width="25.7109375" style="17" customWidth="1"/>
    <col min="13" max="15" width="25.7109375" style="17" hidden="1" customWidth="1"/>
    <col min="16" max="16" width="15.140625" bestFit="1" customWidth="1"/>
    <col min="17" max="18" width="8.28515625" bestFit="1" customWidth="1"/>
    <col min="19" max="19" width="12.85546875" bestFit="1" customWidth="1"/>
    <col min="20" max="21" width="8.28515625" bestFit="1" customWidth="1"/>
    <col min="22" max="22" width="11.42578125" bestFit="1" customWidth="1"/>
    <col min="23" max="23" width="5.5703125" bestFit="1" customWidth="1"/>
    <col min="24" max="24" width="3.85546875" bestFit="1" customWidth="1"/>
    <col min="25" max="25" width="4.28515625" bestFit="1" customWidth="1"/>
    <col min="26" max="26" width="3.140625" bestFit="1" customWidth="1"/>
    <col min="27" max="30" width="3.28515625" bestFit="1" customWidth="1"/>
    <col min="31" max="33" width="4.28515625" bestFit="1" customWidth="1"/>
    <col min="34" max="47" width="3.28515625" bestFit="1" customWidth="1"/>
  </cols>
  <sheetData>
    <row r="1" spans="1:47" s="11" customFormat="1" x14ac:dyDescent="0.25">
      <c r="E1" s="12"/>
      <c r="L1" s="14"/>
      <c r="M1" s="14"/>
      <c r="N1" s="14"/>
      <c r="O1" s="14"/>
    </row>
    <row r="2" spans="1:47" s="11" customFormat="1" x14ac:dyDescent="0.25">
      <c r="L2" s="14"/>
      <c r="M2" s="14"/>
      <c r="N2" s="14"/>
      <c r="O2" s="14"/>
      <c r="W2" s="11">
        <f>SUBTOTAL(9,W4:W179)</f>
        <v>2385</v>
      </c>
    </row>
    <row r="3" spans="1:47" x14ac:dyDescent="0.25">
      <c r="A3" s="1" t="s">
        <v>929</v>
      </c>
      <c r="B3" s="1" t="s">
        <v>929</v>
      </c>
      <c r="C3" s="1" t="s">
        <v>930</v>
      </c>
      <c r="D3" s="1" t="s">
        <v>931</v>
      </c>
      <c r="E3" s="1" t="s">
        <v>932</v>
      </c>
      <c r="F3" s="1" t="s">
        <v>933</v>
      </c>
      <c r="G3" s="1" t="s">
        <v>934</v>
      </c>
      <c r="H3" s="1" t="s">
        <v>935</v>
      </c>
      <c r="I3" s="1" t="s">
        <v>936</v>
      </c>
      <c r="J3" s="1" t="s">
        <v>937</v>
      </c>
      <c r="K3" s="1" t="s">
        <v>938</v>
      </c>
      <c r="L3" s="15" t="s">
        <v>939</v>
      </c>
      <c r="M3" s="15" t="s">
        <v>940</v>
      </c>
      <c r="N3" s="15" t="s">
        <v>941</v>
      </c>
      <c r="O3" s="15" t="s">
        <v>942</v>
      </c>
      <c r="P3" s="1" t="s">
        <v>943</v>
      </c>
      <c r="Q3" s="1" t="s">
        <v>944</v>
      </c>
      <c r="R3" s="1" t="s">
        <v>945</v>
      </c>
      <c r="S3" s="1" t="s">
        <v>946</v>
      </c>
      <c r="T3" s="1" t="s">
        <v>947</v>
      </c>
      <c r="U3" s="1" t="s">
        <v>948</v>
      </c>
      <c r="V3" s="1" t="s">
        <v>949</v>
      </c>
      <c r="W3" s="1" t="s">
        <v>950</v>
      </c>
      <c r="X3" s="1" t="s">
        <v>951</v>
      </c>
      <c r="Y3" s="1" t="s">
        <v>952</v>
      </c>
      <c r="Z3" s="1" t="s">
        <v>953</v>
      </c>
      <c r="AA3" s="1" t="s">
        <v>954</v>
      </c>
      <c r="AB3" s="1" t="s">
        <v>955</v>
      </c>
      <c r="AC3" s="1" t="s">
        <v>956</v>
      </c>
      <c r="AD3" s="1" t="s">
        <v>957</v>
      </c>
      <c r="AE3" s="1" t="s">
        <v>958</v>
      </c>
      <c r="AF3" s="1" t="s">
        <v>959</v>
      </c>
      <c r="AG3" s="1" t="s">
        <v>960</v>
      </c>
      <c r="AH3" s="1" t="s">
        <v>961</v>
      </c>
      <c r="AI3" s="1" t="s">
        <v>962</v>
      </c>
      <c r="AJ3" s="1" t="s">
        <v>963</v>
      </c>
      <c r="AK3" s="1" t="s">
        <v>964</v>
      </c>
      <c r="AL3" s="1" t="s">
        <v>965</v>
      </c>
      <c r="AM3" s="1" t="s">
        <v>966</v>
      </c>
      <c r="AN3" s="1" t="s">
        <v>967</v>
      </c>
      <c r="AO3" s="1" t="s">
        <v>968</v>
      </c>
      <c r="AP3" s="1" t="s">
        <v>969</v>
      </c>
      <c r="AQ3" s="1" t="s">
        <v>970</v>
      </c>
      <c r="AR3" s="1" t="s">
        <v>971</v>
      </c>
      <c r="AS3" s="1" t="s">
        <v>972</v>
      </c>
      <c r="AT3" s="1" t="s">
        <v>973</v>
      </c>
      <c r="AU3" s="1" t="s">
        <v>974</v>
      </c>
    </row>
    <row r="4" spans="1:47" ht="200.1" customHeight="1" x14ac:dyDescent="0.25">
      <c r="A4" s="2" t="s">
        <v>975</v>
      </c>
      <c r="B4" s="2" t="s">
        <v>976</v>
      </c>
      <c r="C4" s="2" t="s">
        <v>977</v>
      </c>
      <c r="D4" s="2" t="s">
        <v>978</v>
      </c>
      <c r="E4" s="2"/>
      <c r="F4" s="2" t="s">
        <v>979</v>
      </c>
      <c r="G4" s="2" t="s">
        <v>980</v>
      </c>
      <c r="H4" s="2" t="s">
        <v>981</v>
      </c>
      <c r="I4" s="2" t="s">
        <v>982</v>
      </c>
      <c r="J4" s="2" t="s">
        <v>983</v>
      </c>
      <c r="K4" s="2" t="s">
        <v>984</v>
      </c>
      <c r="L4" s="16" t="s">
        <v>985</v>
      </c>
      <c r="M4" s="16" t="s">
        <v>986</v>
      </c>
      <c r="N4" s="16" t="s">
        <v>987</v>
      </c>
      <c r="O4" s="16" t="s">
        <v>986</v>
      </c>
      <c r="P4" s="2" t="s">
        <v>988</v>
      </c>
      <c r="Q4" s="2" t="s">
        <v>989</v>
      </c>
      <c r="R4" s="2" t="s">
        <v>990</v>
      </c>
      <c r="S4" s="2" t="s">
        <v>991</v>
      </c>
      <c r="T4" s="3">
        <v>196</v>
      </c>
      <c r="U4" s="3">
        <v>529.20000000000005</v>
      </c>
      <c r="V4" s="4">
        <f>COUNTA(X4:AU4)</f>
        <v>4</v>
      </c>
      <c r="W4" s="4">
        <f>SUM(X4:AU4)</f>
        <v>12</v>
      </c>
      <c r="X4" s="2"/>
      <c r="Y4" s="2"/>
      <c r="Z4" s="2">
        <v>2</v>
      </c>
      <c r="AA4" s="2">
        <v>4</v>
      </c>
      <c r="AB4" s="2">
        <v>4</v>
      </c>
      <c r="AC4" s="2">
        <v>2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</row>
    <row r="5" spans="1:47" ht="200.1" customHeight="1" x14ac:dyDescent="0.25">
      <c r="A5" s="2" t="s">
        <v>975</v>
      </c>
      <c r="B5" s="2" t="s">
        <v>976</v>
      </c>
      <c r="C5" s="2" t="s">
        <v>977</v>
      </c>
      <c r="D5" s="2" t="s">
        <v>992</v>
      </c>
      <c r="E5" s="13"/>
      <c r="F5" s="2" t="s">
        <v>993</v>
      </c>
      <c r="G5" s="2" t="s">
        <v>994</v>
      </c>
      <c r="H5" s="2" t="s">
        <v>995</v>
      </c>
      <c r="I5" s="2" t="s">
        <v>982</v>
      </c>
      <c r="J5" s="2" t="s">
        <v>996</v>
      </c>
      <c r="K5" s="2" t="s">
        <v>997</v>
      </c>
      <c r="L5" s="16" t="s">
        <v>998</v>
      </c>
      <c r="M5" s="16" t="s">
        <v>999</v>
      </c>
      <c r="N5" s="16" t="s">
        <v>1000</v>
      </c>
      <c r="O5" s="16" t="s">
        <v>986</v>
      </c>
      <c r="P5" s="2" t="s">
        <v>988</v>
      </c>
      <c r="Q5" s="2" t="s">
        <v>989</v>
      </c>
      <c r="R5" s="2" t="s">
        <v>990</v>
      </c>
      <c r="S5" s="2" t="s">
        <v>1001</v>
      </c>
      <c r="T5" s="3">
        <v>111</v>
      </c>
      <c r="U5" s="3">
        <v>299.7</v>
      </c>
      <c r="V5" s="4">
        <f t="shared" ref="V5:V68" si="0">COUNTA(X5:AU5)</f>
        <v>4</v>
      </c>
      <c r="W5" s="4">
        <f t="shared" ref="W5:W68" si="1">SUM(X5:AU5)</f>
        <v>6</v>
      </c>
      <c r="X5" s="2"/>
      <c r="Y5" s="2">
        <v>1</v>
      </c>
      <c r="Z5" s="2">
        <v>2</v>
      </c>
      <c r="AA5" s="2">
        <v>2</v>
      </c>
      <c r="AB5" s="2">
        <v>1</v>
      </c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</row>
    <row r="6" spans="1:47" ht="200.1" customHeight="1" x14ac:dyDescent="0.25">
      <c r="A6" s="2" t="s">
        <v>975</v>
      </c>
      <c r="B6" s="2" t="s">
        <v>976</v>
      </c>
      <c r="C6" s="2" t="s">
        <v>977</v>
      </c>
      <c r="D6" s="2" t="s">
        <v>1002</v>
      </c>
      <c r="E6" s="13"/>
      <c r="F6" s="2" t="s">
        <v>1003</v>
      </c>
      <c r="G6" s="2" t="s">
        <v>1004</v>
      </c>
      <c r="H6" s="2" t="s">
        <v>981</v>
      </c>
      <c r="I6" s="2" t="s">
        <v>982</v>
      </c>
      <c r="J6" s="2" t="s">
        <v>996</v>
      </c>
      <c r="K6" s="2" t="s">
        <v>997</v>
      </c>
      <c r="L6" s="16" t="s">
        <v>1005</v>
      </c>
      <c r="M6" s="16" t="s">
        <v>1006</v>
      </c>
      <c r="N6" s="16" t="s">
        <v>1007</v>
      </c>
      <c r="O6" s="16" t="s">
        <v>986</v>
      </c>
      <c r="P6" s="2" t="s">
        <v>988</v>
      </c>
      <c r="Q6" s="2" t="s">
        <v>989</v>
      </c>
      <c r="R6" s="2" t="s">
        <v>990</v>
      </c>
      <c r="S6" s="2" t="s">
        <v>1008</v>
      </c>
      <c r="T6" s="3">
        <v>144</v>
      </c>
      <c r="U6" s="3">
        <v>388.8</v>
      </c>
      <c r="V6" s="4">
        <f t="shared" si="0"/>
        <v>4</v>
      </c>
      <c r="W6" s="4">
        <f t="shared" si="1"/>
        <v>5</v>
      </c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>
        <v>1</v>
      </c>
      <c r="AN6" s="2">
        <v>2</v>
      </c>
      <c r="AO6" s="2">
        <v>1</v>
      </c>
      <c r="AP6" s="2"/>
      <c r="AQ6" s="2">
        <v>1</v>
      </c>
      <c r="AR6" s="2"/>
      <c r="AS6" s="2"/>
      <c r="AT6" s="2"/>
      <c r="AU6" s="2"/>
    </row>
    <row r="7" spans="1:47" ht="200.1" customHeight="1" x14ac:dyDescent="0.25">
      <c r="A7" s="2" t="s">
        <v>975</v>
      </c>
      <c r="B7" s="2" t="s">
        <v>976</v>
      </c>
      <c r="C7" s="2" t="s">
        <v>977</v>
      </c>
      <c r="D7" s="2" t="s">
        <v>978</v>
      </c>
      <c r="E7" s="13"/>
      <c r="F7" s="2" t="s">
        <v>1009</v>
      </c>
      <c r="G7" s="2" t="s">
        <v>1010</v>
      </c>
      <c r="H7" s="2" t="s">
        <v>1011</v>
      </c>
      <c r="I7" s="2" t="s">
        <v>982</v>
      </c>
      <c r="J7" s="2" t="s">
        <v>983</v>
      </c>
      <c r="K7" s="2" t="s">
        <v>984</v>
      </c>
      <c r="L7" s="16" t="s">
        <v>985</v>
      </c>
      <c r="M7" s="16" t="s">
        <v>986</v>
      </c>
      <c r="N7" s="16" t="s">
        <v>987</v>
      </c>
      <c r="O7" s="16" t="s">
        <v>986</v>
      </c>
      <c r="P7" s="2" t="s">
        <v>988</v>
      </c>
      <c r="Q7" s="2" t="s">
        <v>989</v>
      </c>
      <c r="R7" s="2" t="s">
        <v>990</v>
      </c>
      <c r="S7" s="2" t="s">
        <v>991</v>
      </c>
      <c r="T7" s="3">
        <v>196</v>
      </c>
      <c r="U7" s="3">
        <v>529.20000000000005</v>
      </c>
      <c r="V7" s="4">
        <f t="shared" si="0"/>
        <v>3</v>
      </c>
      <c r="W7" s="4">
        <f t="shared" si="1"/>
        <v>4</v>
      </c>
      <c r="X7" s="2"/>
      <c r="Y7" s="2"/>
      <c r="Z7" s="2">
        <v>2</v>
      </c>
      <c r="AA7" s="2">
        <v>1</v>
      </c>
      <c r="AB7" s="2">
        <v>1</v>
      </c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</row>
    <row r="8" spans="1:47" ht="200.1" customHeight="1" x14ac:dyDescent="0.25">
      <c r="A8" s="2" t="s">
        <v>975</v>
      </c>
      <c r="B8" s="2" t="s">
        <v>976</v>
      </c>
      <c r="C8" s="2" t="s">
        <v>977</v>
      </c>
      <c r="D8" s="2" t="s">
        <v>992</v>
      </c>
      <c r="E8" s="13"/>
      <c r="F8" s="2" t="s">
        <v>1012</v>
      </c>
      <c r="G8" s="2" t="s">
        <v>1013</v>
      </c>
      <c r="H8" s="2" t="s">
        <v>1014</v>
      </c>
      <c r="I8" s="2" t="s">
        <v>982</v>
      </c>
      <c r="J8" s="2" t="s">
        <v>996</v>
      </c>
      <c r="K8" s="2" t="s">
        <v>997</v>
      </c>
      <c r="L8" s="16" t="s">
        <v>998</v>
      </c>
      <c r="M8" s="16" t="s">
        <v>999</v>
      </c>
      <c r="N8" s="16" t="s">
        <v>1000</v>
      </c>
      <c r="O8" s="16" t="s">
        <v>986</v>
      </c>
      <c r="P8" s="2" t="s">
        <v>988</v>
      </c>
      <c r="Q8" s="2" t="s">
        <v>989</v>
      </c>
      <c r="R8" s="2" t="s">
        <v>990</v>
      </c>
      <c r="S8" s="2" t="s">
        <v>1001</v>
      </c>
      <c r="T8" s="3">
        <v>111</v>
      </c>
      <c r="U8" s="3">
        <v>299.7</v>
      </c>
      <c r="V8" s="4">
        <f t="shared" si="0"/>
        <v>3</v>
      </c>
      <c r="W8" s="4">
        <f t="shared" si="1"/>
        <v>3</v>
      </c>
      <c r="X8" s="2"/>
      <c r="Y8" s="2"/>
      <c r="Z8" s="2">
        <v>1</v>
      </c>
      <c r="AA8" s="2">
        <v>1</v>
      </c>
      <c r="AB8" s="2">
        <v>1</v>
      </c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</row>
    <row r="9" spans="1:47" ht="200.1" customHeight="1" x14ac:dyDescent="0.25">
      <c r="A9" s="2" t="s">
        <v>1015</v>
      </c>
      <c r="B9" s="2" t="s">
        <v>976</v>
      </c>
      <c r="C9" s="2" t="s">
        <v>1016</v>
      </c>
      <c r="D9" s="2" t="s">
        <v>1017</v>
      </c>
      <c r="E9" s="13"/>
      <c r="F9" s="2" t="s">
        <v>1018</v>
      </c>
      <c r="G9" s="2" t="s">
        <v>1019</v>
      </c>
      <c r="H9" s="2" t="s">
        <v>1020</v>
      </c>
      <c r="I9" s="2" t="s">
        <v>982</v>
      </c>
      <c r="J9" s="2" t="s">
        <v>996</v>
      </c>
      <c r="K9" s="2" t="s">
        <v>997</v>
      </c>
      <c r="L9" s="16" t="s">
        <v>1021</v>
      </c>
      <c r="M9" s="16" t="s">
        <v>1022</v>
      </c>
      <c r="N9" s="16" t="s">
        <v>1000</v>
      </c>
      <c r="O9" s="16" t="s">
        <v>986</v>
      </c>
      <c r="P9" s="2" t="s">
        <v>988</v>
      </c>
      <c r="Q9" s="2" t="s">
        <v>989</v>
      </c>
      <c r="R9" s="2" t="s">
        <v>990</v>
      </c>
      <c r="S9" s="2" t="s">
        <v>1023</v>
      </c>
      <c r="T9" s="3">
        <v>256</v>
      </c>
      <c r="U9" s="3">
        <v>691.2</v>
      </c>
      <c r="V9" s="4">
        <f t="shared" si="0"/>
        <v>2</v>
      </c>
      <c r="W9" s="4">
        <f t="shared" si="1"/>
        <v>4</v>
      </c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>
        <v>2</v>
      </c>
      <c r="AN9" s="2">
        <v>2</v>
      </c>
      <c r="AO9" s="2"/>
      <c r="AP9" s="2"/>
      <c r="AQ9" s="2"/>
      <c r="AR9" s="2"/>
      <c r="AS9" s="2"/>
      <c r="AT9" s="2"/>
      <c r="AU9" s="2"/>
    </row>
    <row r="10" spans="1:47" ht="200.1" customHeight="1" x14ac:dyDescent="0.25">
      <c r="A10" s="2" t="s">
        <v>975</v>
      </c>
      <c r="B10" s="2" t="s">
        <v>976</v>
      </c>
      <c r="C10" s="2" t="s">
        <v>977</v>
      </c>
      <c r="D10" s="2" t="s">
        <v>1024</v>
      </c>
      <c r="E10" s="13"/>
      <c r="F10" s="2" t="s">
        <v>1025</v>
      </c>
      <c r="G10" s="2" t="s">
        <v>1010</v>
      </c>
      <c r="H10" s="2" t="s">
        <v>1011</v>
      </c>
      <c r="I10" s="2" t="s">
        <v>982</v>
      </c>
      <c r="J10" s="2" t="s">
        <v>996</v>
      </c>
      <c r="K10" s="2" t="s">
        <v>997</v>
      </c>
      <c r="L10" s="16" t="s">
        <v>998</v>
      </c>
      <c r="M10" s="16" t="s">
        <v>999</v>
      </c>
      <c r="N10" s="16" t="s">
        <v>1000</v>
      </c>
      <c r="O10" s="16" t="s">
        <v>986</v>
      </c>
      <c r="P10" s="2" t="s">
        <v>988</v>
      </c>
      <c r="Q10" s="2" t="s">
        <v>1026</v>
      </c>
      <c r="R10" s="2" t="s">
        <v>990</v>
      </c>
      <c r="S10" s="2" t="s">
        <v>1023</v>
      </c>
      <c r="T10" s="3">
        <v>100</v>
      </c>
      <c r="U10" s="3">
        <v>270</v>
      </c>
      <c r="V10" s="4">
        <f t="shared" si="0"/>
        <v>6</v>
      </c>
      <c r="W10" s="4">
        <f t="shared" si="1"/>
        <v>11</v>
      </c>
      <c r="X10" s="2"/>
      <c r="Y10" s="2"/>
      <c r="Z10" s="2"/>
      <c r="AA10" s="2">
        <v>1</v>
      </c>
      <c r="AB10" s="2">
        <v>4</v>
      </c>
      <c r="AC10" s="2">
        <v>2</v>
      </c>
      <c r="AD10" s="2">
        <v>2</v>
      </c>
      <c r="AE10" s="2">
        <v>1</v>
      </c>
      <c r="AF10" s="2">
        <v>1</v>
      </c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</row>
    <row r="11" spans="1:47" ht="99.95" customHeight="1" x14ac:dyDescent="0.25">
      <c r="A11" s="2" t="s">
        <v>1027</v>
      </c>
      <c r="B11" s="2" t="s">
        <v>1028</v>
      </c>
      <c r="C11" s="2" t="s">
        <v>977</v>
      </c>
      <c r="D11" s="2" t="s">
        <v>1029</v>
      </c>
      <c r="E11" s="18"/>
      <c r="F11" s="2" t="s">
        <v>1030</v>
      </c>
      <c r="G11" s="2" t="s">
        <v>1031</v>
      </c>
      <c r="H11" s="2" t="s">
        <v>1032</v>
      </c>
      <c r="I11" s="2" t="s">
        <v>982</v>
      </c>
      <c r="J11" s="2" t="s">
        <v>996</v>
      </c>
      <c r="K11" s="2" t="s">
        <v>997</v>
      </c>
      <c r="L11" s="16" t="s">
        <v>998</v>
      </c>
      <c r="M11" s="16" t="s">
        <v>999</v>
      </c>
      <c r="N11" s="16" t="s">
        <v>1000</v>
      </c>
      <c r="O11" s="16" t="s">
        <v>1033</v>
      </c>
      <c r="P11" s="2" t="s">
        <v>988</v>
      </c>
      <c r="Q11" s="2" t="s">
        <v>1026</v>
      </c>
      <c r="R11" s="2" t="s">
        <v>990</v>
      </c>
      <c r="S11" s="2" t="s">
        <v>1001</v>
      </c>
      <c r="T11" s="3">
        <v>122</v>
      </c>
      <c r="U11" s="3">
        <v>329.4</v>
      </c>
      <c r="V11" s="4">
        <f t="shared" si="0"/>
        <v>5</v>
      </c>
      <c r="W11" s="4">
        <f t="shared" si="1"/>
        <v>12</v>
      </c>
      <c r="X11" s="2"/>
      <c r="Y11" s="2"/>
      <c r="Z11" s="2"/>
      <c r="AA11" s="2"/>
      <c r="AB11" s="2">
        <v>2</v>
      </c>
      <c r="AC11" s="2">
        <v>4</v>
      </c>
      <c r="AD11" s="2">
        <v>3</v>
      </c>
      <c r="AE11" s="2">
        <v>2</v>
      </c>
      <c r="AF11" s="2">
        <v>1</v>
      </c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</row>
    <row r="12" spans="1:47" ht="99.95" customHeight="1" x14ac:dyDescent="0.25">
      <c r="A12" s="2" t="s">
        <v>1027</v>
      </c>
      <c r="B12" s="2" t="s">
        <v>1028</v>
      </c>
      <c r="C12" s="2" t="s">
        <v>977</v>
      </c>
      <c r="D12" s="2" t="s">
        <v>1029</v>
      </c>
      <c r="E12" s="19"/>
      <c r="F12" s="2" t="s">
        <v>1034</v>
      </c>
      <c r="G12" s="2" t="s">
        <v>1010</v>
      </c>
      <c r="H12" s="2" t="s">
        <v>1011</v>
      </c>
      <c r="I12" s="2" t="s">
        <v>982</v>
      </c>
      <c r="J12" s="2" t="s">
        <v>996</v>
      </c>
      <c r="K12" s="2" t="s">
        <v>997</v>
      </c>
      <c r="L12" s="16" t="s">
        <v>998</v>
      </c>
      <c r="M12" s="16" t="s">
        <v>999</v>
      </c>
      <c r="N12" s="16" t="s">
        <v>1000</v>
      </c>
      <c r="O12" s="16" t="s">
        <v>1033</v>
      </c>
      <c r="P12" s="2" t="s">
        <v>988</v>
      </c>
      <c r="Q12" s="2" t="s">
        <v>1026</v>
      </c>
      <c r="R12" s="2" t="s">
        <v>990</v>
      </c>
      <c r="S12" s="2" t="s">
        <v>1001</v>
      </c>
      <c r="T12" s="3">
        <v>122</v>
      </c>
      <c r="U12" s="3">
        <v>329.4</v>
      </c>
      <c r="V12" s="4">
        <f t="shared" si="0"/>
        <v>5</v>
      </c>
      <c r="W12" s="4">
        <f t="shared" si="1"/>
        <v>11</v>
      </c>
      <c r="X12" s="2"/>
      <c r="Y12" s="2"/>
      <c r="Z12" s="2"/>
      <c r="AA12" s="2"/>
      <c r="AB12" s="2">
        <v>2</v>
      </c>
      <c r="AC12" s="2">
        <v>4</v>
      </c>
      <c r="AD12" s="2">
        <v>2</v>
      </c>
      <c r="AE12" s="2">
        <v>2</v>
      </c>
      <c r="AF12" s="2">
        <v>1</v>
      </c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</row>
    <row r="13" spans="1:47" ht="200.1" customHeight="1" x14ac:dyDescent="0.25">
      <c r="A13" s="2" t="s">
        <v>975</v>
      </c>
      <c r="B13" s="2" t="s">
        <v>976</v>
      </c>
      <c r="C13" s="2" t="s">
        <v>977</v>
      </c>
      <c r="D13" s="2" t="s">
        <v>1035</v>
      </c>
      <c r="E13" s="13"/>
      <c r="F13" s="2" t="s">
        <v>1036</v>
      </c>
      <c r="G13" s="2" t="s">
        <v>1037</v>
      </c>
      <c r="H13" s="2" t="s">
        <v>1011</v>
      </c>
      <c r="I13" s="2" t="s">
        <v>982</v>
      </c>
      <c r="J13" s="2" t="s">
        <v>996</v>
      </c>
      <c r="K13" s="2" t="s">
        <v>997</v>
      </c>
      <c r="L13" s="16" t="s">
        <v>998</v>
      </c>
      <c r="M13" s="16" t="s">
        <v>999</v>
      </c>
      <c r="N13" s="16" t="s">
        <v>1000</v>
      </c>
      <c r="O13" s="16" t="s">
        <v>986</v>
      </c>
      <c r="P13" s="2" t="s">
        <v>988</v>
      </c>
      <c r="Q13" s="2" t="s">
        <v>1026</v>
      </c>
      <c r="R13" s="2" t="s">
        <v>990</v>
      </c>
      <c r="S13" s="2" t="s">
        <v>1001</v>
      </c>
      <c r="T13" s="3">
        <v>104</v>
      </c>
      <c r="U13" s="3">
        <v>280.8</v>
      </c>
      <c r="V13" s="4">
        <f t="shared" si="0"/>
        <v>5</v>
      </c>
      <c r="W13" s="4">
        <f t="shared" si="1"/>
        <v>16</v>
      </c>
      <c r="X13" s="2"/>
      <c r="Y13" s="2"/>
      <c r="Z13" s="2"/>
      <c r="AA13" s="2">
        <v>1</v>
      </c>
      <c r="AB13" s="2">
        <v>4</v>
      </c>
      <c r="AC13" s="2">
        <v>5</v>
      </c>
      <c r="AD13" s="2">
        <v>4</v>
      </c>
      <c r="AE13" s="2">
        <v>2</v>
      </c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</row>
    <row r="14" spans="1:47" ht="99.95" customHeight="1" x14ac:dyDescent="0.25">
      <c r="A14" s="2" t="s">
        <v>975</v>
      </c>
      <c r="B14" s="2" t="s">
        <v>976</v>
      </c>
      <c r="C14" s="2" t="s">
        <v>977</v>
      </c>
      <c r="D14" s="2" t="s">
        <v>1038</v>
      </c>
      <c r="E14" s="18"/>
      <c r="F14" s="2" t="s">
        <v>1039</v>
      </c>
      <c r="G14" s="2" t="s">
        <v>1040</v>
      </c>
      <c r="H14" s="2" t="s">
        <v>1041</v>
      </c>
      <c r="I14" s="2" t="s">
        <v>982</v>
      </c>
      <c r="J14" s="2" t="s">
        <v>996</v>
      </c>
      <c r="K14" s="2" t="s">
        <v>997</v>
      </c>
      <c r="L14" s="16" t="s">
        <v>998</v>
      </c>
      <c r="M14" s="16" t="s">
        <v>1042</v>
      </c>
      <c r="N14" s="16" t="s">
        <v>1000</v>
      </c>
      <c r="O14" s="16" t="s">
        <v>986</v>
      </c>
      <c r="P14" s="2" t="s">
        <v>988</v>
      </c>
      <c r="Q14" s="2" t="s">
        <v>1026</v>
      </c>
      <c r="R14" s="2" t="s">
        <v>990</v>
      </c>
      <c r="S14" s="2" t="s">
        <v>1023</v>
      </c>
      <c r="T14" s="3">
        <v>137</v>
      </c>
      <c r="U14" s="3">
        <v>369.9</v>
      </c>
      <c r="V14" s="4">
        <f t="shared" si="0"/>
        <v>5</v>
      </c>
      <c r="W14" s="4">
        <f t="shared" si="1"/>
        <v>12</v>
      </c>
      <c r="X14" s="2"/>
      <c r="Y14" s="2"/>
      <c r="Z14" s="2"/>
      <c r="AA14" s="2">
        <v>1</v>
      </c>
      <c r="AB14" s="2">
        <v>3</v>
      </c>
      <c r="AC14" s="2">
        <v>4</v>
      </c>
      <c r="AD14" s="2">
        <v>2</v>
      </c>
      <c r="AE14" s="2">
        <v>2</v>
      </c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</row>
    <row r="15" spans="1:47" ht="99.95" customHeight="1" x14ac:dyDescent="0.25">
      <c r="A15" s="2" t="s">
        <v>975</v>
      </c>
      <c r="B15" s="2" t="s">
        <v>976</v>
      </c>
      <c r="C15" s="2" t="s">
        <v>977</v>
      </c>
      <c r="D15" s="2" t="s">
        <v>1038</v>
      </c>
      <c r="E15" s="19"/>
      <c r="F15" s="2" t="s">
        <v>1043</v>
      </c>
      <c r="G15" s="2" t="s">
        <v>1010</v>
      </c>
      <c r="H15" s="2" t="s">
        <v>1011</v>
      </c>
      <c r="I15" s="2" t="s">
        <v>982</v>
      </c>
      <c r="J15" s="2" t="s">
        <v>996</v>
      </c>
      <c r="K15" s="2" t="s">
        <v>997</v>
      </c>
      <c r="L15" s="16" t="s">
        <v>998</v>
      </c>
      <c r="M15" s="16" t="s">
        <v>1042</v>
      </c>
      <c r="N15" s="16" t="s">
        <v>1000</v>
      </c>
      <c r="O15" s="16" t="s">
        <v>986</v>
      </c>
      <c r="P15" s="2" t="s">
        <v>988</v>
      </c>
      <c r="Q15" s="2" t="s">
        <v>1026</v>
      </c>
      <c r="R15" s="2" t="s">
        <v>990</v>
      </c>
      <c r="S15" s="2" t="s">
        <v>1023</v>
      </c>
      <c r="T15" s="3">
        <v>137</v>
      </c>
      <c r="U15" s="3">
        <v>369.9</v>
      </c>
      <c r="V15" s="4">
        <f t="shared" si="0"/>
        <v>5</v>
      </c>
      <c r="W15" s="4">
        <f t="shared" si="1"/>
        <v>17</v>
      </c>
      <c r="X15" s="2"/>
      <c r="Y15" s="2"/>
      <c r="Z15" s="2"/>
      <c r="AA15" s="2">
        <v>2</v>
      </c>
      <c r="AB15" s="2">
        <v>4</v>
      </c>
      <c r="AC15" s="2">
        <v>4</v>
      </c>
      <c r="AD15" s="2">
        <v>4</v>
      </c>
      <c r="AE15" s="2">
        <v>3</v>
      </c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</row>
    <row r="16" spans="1:47" ht="99.95" customHeight="1" x14ac:dyDescent="0.25">
      <c r="A16" s="2" t="s">
        <v>975</v>
      </c>
      <c r="B16" s="2" t="s">
        <v>976</v>
      </c>
      <c r="C16" s="2" t="s">
        <v>977</v>
      </c>
      <c r="D16" s="2" t="s">
        <v>1044</v>
      </c>
      <c r="E16" s="18"/>
      <c r="F16" s="2" t="s">
        <v>1045</v>
      </c>
      <c r="G16" s="2" t="s">
        <v>1046</v>
      </c>
      <c r="H16" s="2" t="s">
        <v>1047</v>
      </c>
      <c r="I16" s="2" t="s">
        <v>982</v>
      </c>
      <c r="J16" s="2" t="s">
        <v>996</v>
      </c>
      <c r="K16" s="2" t="s">
        <v>997</v>
      </c>
      <c r="L16" s="16" t="s">
        <v>998</v>
      </c>
      <c r="M16" s="16" t="s">
        <v>999</v>
      </c>
      <c r="N16" s="16" t="s">
        <v>1000</v>
      </c>
      <c r="O16" s="16" t="s">
        <v>986</v>
      </c>
      <c r="P16" s="2" t="s">
        <v>988</v>
      </c>
      <c r="Q16" s="2" t="s">
        <v>1026</v>
      </c>
      <c r="R16" s="2" t="s">
        <v>990</v>
      </c>
      <c r="S16" s="2" t="s">
        <v>1001</v>
      </c>
      <c r="T16" s="3">
        <v>111</v>
      </c>
      <c r="U16" s="3">
        <v>299.7</v>
      </c>
      <c r="V16" s="4">
        <f t="shared" si="0"/>
        <v>5</v>
      </c>
      <c r="W16" s="4">
        <f t="shared" si="1"/>
        <v>14</v>
      </c>
      <c r="X16" s="2"/>
      <c r="Y16" s="2"/>
      <c r="Z16" s="2"/>
      <c r="AA16" s="2">
        <v>2</v>
      </c>
      <c r="AB16" s="2">
        <v>4</v>
      </c>
      <c r="AC16" s="2">
        <v>2</v>
      </c>
      <c r="AD16" s="2">
        <v>4</v>
      </c>
      <c r="AE16" s="2">
        <v>2</v>
      </c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</row>
    <row r="17" spans="1:47" ht="99.95" customHeight="1" x14ac:dyDescent="0.25">
      <c r="A17" s="2" t="s">
        <v>975</v>
      </c>
      <c r="B17" s="2" t="s">
        <v>976</v>
      </c>
      <c r="C17" s="2" t="s">
        <v>977</v>
      </c>
      <c r="D17" s="2" t="s">
        <v>1044</v>
      </c>
      <c r="E17" s="19"/>
      <c r="F17" s="2" t="s">
        <v>1048</v>
      </c>
      <c r="G17" s="2" t="s">
        <v>1010</v>
      </c>
      <c r="H17" s="2" t="s">
        <v>1011</v>
      </c>
      <c r="I17" s="2" t="s">
        <v>982</v>
      </c>
      <c r="J17" s="2" t="s">
        <v>996</v>
      </c>
      <c r="K17" s="2" t="s">
        <v>997</v>
      </c>
      <c r="L17" s="16" t="s">
        <v>998</v>
      </c>
      <c r="M17" s="16" t="s">
        <v>999</v>
      </c>
      <c r="N17" s="16" t="s">
        <v>1000</v>
      </c>
      <c r="O17" s="16" t="s">
        <v>986</v>
      </c>
      <c r="P17" s="2" t="s">
        <v>988</v>
      </c>
      <c r="Q17" s="2" t="s">
        <v>1026</v>
      </c>
      <c r="R17" s="2" t="s">
        <v>990</v>
      </c>
      <c r="S17" s="2" t="s">
        <v>1001</v>
      </c>
      <c r="T17" s="3">
        <v>111</v>
      </c>
      <c r="U17" s="3">
        <v>299.7</v>
      </c>
      <c r="V17" s="4">
        <f t="shared" si="0"/>
        <v>5</v>
      </c>
      <c r="W17" s="4">
        <f t="shared" si="1"/>
        <v>11</v>
      </c>
      <c r="X17" s="2"/>
      <c r="Y17" s="2"/>
      <c r="Z17" s="2"/>
      <c r="AA17" s="2">
        <v>2</v>
      </c>
      <c r="AB17" s="2">
        <v>4</v>
      </c>
      <c r="AC17" s="2">
        <v>1</v>
      </c>
      <c r="AD17" s="2">
        <v>2</v>
      </c>
      <c r="AE17" s="2">
        <v>2</v>
      </c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</row>
    <row r="18" spans="1:47" ht="200.1" customHeight="1" x14ac:dyDescent="0.25">
      <c r="A18" s="2" t="s">
        <v>975</v>
      </c>
      <c r="B18" s="2" t="s">
        <v>976</v>
      </c>
      <c r="C18" s="2" t="s">
        <v>977</v>
      </c>
      <c r="D18" s="2" t="s">
        <v>1049</v>
      </c>
      <c r="E18" s="13"/>
      <c r="F18" s="2" t="s">
        <v>1050</v>
      </c>
      <c r="G18" s="2" t="s">
        <v>1010</v>
      </c>
      <c r="H18" s="2" t="s">
        <v>1011</v>
      </c>
      <c r="I18" s="2" t="s">
        <v>982</v>
      </c>
      <c r="J18" s="2" t="s">
        <v>996</v>
      </c>
      <c r="K18" s="2" t="s">
        <v>997</v>
      </c>
      <c r="L18" s="16" t="s">
        <v>1051</v>
      </c>
      <c r="M18" s="16" t="s">
        <v>999</v>
      </c>
      <c r="N18" s="16" t="s">
        <v>1052</v>
      </c>
      <c r="O18" s="16" t="s">
        <v>986</v>
      </c>
      <c r="P18" s="2" t="s">
        <v>988</v>
      </c>
      <c r="Q18" s="2" t="s">
        <v>1026</v>
      </c>
      <c r="R18" s="2" t="s">
        <v>990</v>
      </c>
      <c r="S18" s="2" t="s">
        <v>1053</v>
      </c>
      <c r="T18" s="3">
        <v>100</v>
      </c>
      <c r="U18" s="3">
        <v>270</v>
      </c>
      <c r="V18" s="4">
        <f t="shared" si="0"/>
        <v>5</v>
      </c>
      <c r="W18" s="4">
        <f t="shared" si="1"/>
        <v>18</v>
      </c>
      <c r="X18" s="2"/>
      <c r="Y18" s="2"/>
      <c r="Z18" s="2"/>
      <c r="AA18" s="2">
        <v>2</v>
      </c>
      <c r="AB18" s="2">
        <v>5</v>
      </c>
      <c r="AC18" s="2">
        <v>3</v>
      </c>
      <c r="AD18" s="2">
        <v>5</v>
      </c>
      <c r="AE18" s="2">
        <v>3</v>
      </c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</row>
    <row r="19" spans="1:47" ht="200.1" customHeight="1" x14ac:dyDescent="0.25">
      <c r="A19" s="2" t="s">
        <v>975</v>
      </c>
      <c r="B19" s="2" t="s">
        <v>976</v>
      </c>
      <c r="C19" s="2" t="s">
        <v>977</v>
      </c>
      <c r="D19" s="2" t="s">
        <v>1054</v>
      </c>
      <c r="E19" s="13"/>
      <c r="F19" s="2" t="s">
        <v>1055</v>
      </c>
      <c r="G19" s="2" t="s">
        <v>994</v>
      </c>
      <c r="H19" s="2" t="s">
        <v>995</v>
      </c>
      <c r="I19" s="2" t="s">
        <v>982</v>
      </c>
      <c r="J19" s="2" t="s">
        <v>996</v>
      </c>
      <c r="K19" s="2" t="s">
        <v>997</v>
      </c>
      <c r="L19" s="16" t="s">
        <v>1056</v>
      </c>
      <c r="M19" s="16" t="s">
        <v>1057</v>
      </c>
      <c r="N19" s="16" t="s">
        <v>1058</v>
      </c>
      <c r="O19" s="16" t="s">
        <v>986</v>
      </c>
      <c r="P19" s="2" t="s">
        <v>988</v>
      </c>
      <c r="Q19" s="2" t="s">
        <v>1026</v>
      </c>
      <c r="R19" s="2" t="s">
        <v>990</v>
      </c>
      <c r="S19" s="2" t="s">
        <v>1001</v>
      </c>
      <c r="T19" s="3">
        <v>80</v>
      </c>
      <c r="U19" s="3">
        <v>216</v>
      </c>
      <c r="V19" s="4">
        <f t="shared" si="0"/>
        <v>5</v>
      </c>
      <c r="W19" s="4">
        <f t="shared" si="1"/>
        <v>14</v>
      </c>
      <c r="X19" s="2"/>
      <c r="Y19" s="2"/>
      <c r="Z19" s="2"/>
      <c r="AA19" s="2">
        <v>1</v>
      </c>
      <c r="AB19" s="2">
        <v>5</v>
      </c>
      <c r="AC19" s="2">
        <v>2</v>
      </c>
      <c r="AD19" s="2">
        <v>5</v>
      </c>
      <c r="AE19" s="2">
        <v>1</v>
      </c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</row>
    <row r="20" spans="1:47" ht="200.1" customHeight="1" x14ac:dyDescent="0.25">
      <c r="A20" s="2" t="s">
        <v>975</v>
      </c>
      <c r="B20" s="2" t="s">
        <v>976</v>
      </c>
      <c r="C20" s="2" t="s">
        <v>977</v>
      </c>
      <c r="D20" s="2" t="s">
        <v>1059</v>
      </c>
      <c r="E20" s="13"/>
      <c r="F20" s="2" t="s">
        <v>1060</v>
      </c>
      <c r="G20" s="2" t="s">
        <v>994</v>
      </c>
      <c r="H20" s="2" t="s">
        <v>995</v>
      </c>
      <c r="I20" s="2" t="s">
        <v>982</v>
      </c>
      <c r="J20" s="2" t="s">
        <v>996</v>
      </c>
      <c r="K20" s="2" t="s">
        <v>997</v>
      </c>
      <c r="L20" s="16" t="s">
        <v>998</v>
      </c>
      <c r="M20" s="16" t="s">
        <v>999</v>
      </c>
      <c r="N20" s="16" t="s">
        <v>1000</v>
      </c>
      <c r="O20" s="16" t="s">
        <v>986</v>
      </c>
      <c r="P20" s="2" t="s">
        <v>988</v>
      </c>
      <c r="Q20" s="2" t="s">
        <v>1026</v>
      </c>
      <c r="R20" s="2" t="s">
        <v>990</v>
      </c>
      <c r="S20" s="2" t="s">
        <v>1001</v>
      </c>
      <c r="T20" s="3">
        <v>98</v>
      </c>
      <c r="U20" s="3">
        <v>264.60000000000002</v>
      </c>
      <c r="V20" s="4">
        <f t="shared" si="0"/>
        <v>5</v>
      </c>
      <c r="W20" s="4">
        <f t="shared" si="1"/>
        <v>11</v>
      </c>
      <c r="X20" s="2"/>
      <c r="Y20" s="2"/>
      <c r="Z20" s="2"/>
      <c r="AA20" s="2">
        <v>1</v>
      </c>
      <c r="AB20" s="2">
        <v>5</v>
      </c>
      <c r="AC20" s="2">
        <v>2</v>
      </c>
      <c r="AD20" s="2">
        <v>2</v>
      </c>
      <c r="AE20" s="2">
        <v>1</v>
      </c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</row>
    <row r="21" spans="1:47" ht="99.95" customHeight="1" x14ac:dyDescent="0.25">
      <c r="A21" s="2" t="s">
        <v>975</v>
      </c>
      <c r="B21" s="2" t="s">
        <v>976</v>
      </c>
      <c r="C21" s="2" t="s">
        <v>977</v>
      </c>
      <c r="D21" s="2" t="s">
        <v>1061</v>
      </c>
      <c r="E21" s="18"/>
      <c r="F21" s="2" t="s">
        <v>1062</v>
      </c>
      <c r="G21" s="2" t="s">
        <v>1013</v>
      </c>
      <c r="H21" s="2" t="s">
        <v>1014</v>
      </c>
      <c r="I21" s="2" t="s">
        <v>982</v>
      </c>
      <c r="J21" s="2" t="s">
        <v>996</v>
      </c>
      <c r="K21" s="2" t="s">
        <v>997</v>
      </c>
      <c r="L21" s="16" t="s">
        <v>998</v>
      </c>
      <c r="M21" s="16" t="s">
        <v>1042</v>
      </c>
      <c r="N21" s="16" t="s">
        <v>1000</v>
      </c>
      <c r="O21" s="16" t="s">
        <v>986</v>
      </c>
      <c r="P21" s="2" t="s">
        <v>988</v>
      </c>
      <c r="Q21" s="2" t="s">
        <v>1026</v>
      </c>
      <c r="R21" s="2" t="s">
        <v>990</v>
      </c>
      <c r="S21" s="2" t="s">
        <v>1001</v>
      </c>
      <c r="T21" s="3">
        <v>133</v>
      </c>
      <c r="U21" s="3">
        <v>359.1</v>
      </c>
      <c r="V21" s="4">
        <f t="shared" si="0"/>
        <v>5</v>
      </c>
      <c r="W21" s="4">
        <f t="shared" si="1"/>
        <v>12</v>
      </c>
      <c r="X21" s="2"/>
      <c r="Y21" s="2"/>
      <c r="Z21" s="2"/>
      <c r="AA21" s="2">
        <v>1</v>
      </c>
      <c r="AB21" s="2">
        <v>4</v>
      </c>
      <c r="AC21" s="2">
        <v>3</v>
      </c>
      <c r="AD21" s="2">
        <v>3</v>
      </c>
      <c r="AE21" s="2">
        <v>1</v>
      </c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</row>
    <row r="22" spans="1:47" ht="99.95" customHeight="1" x14ac:dyDescent="0.25">
      <c r="A22" s="2" t="s">
        <v>975</v>
      </c>
      <c r="B22" s="2" t="s">
        <v>976</v>
      </c>
      <c r="C22" s="2" t="s">
        <v>977</v>
      </c>
      <c r="D22" s="2" t="s">
        <v>1061</v>
      </c>
      <c r="E22" s="19"/>
      <c r="F22" s="2" t="s">
        <v>1063</v>
      </c>
      <c r="G22" s="2" t="s">
        <v>1010</v>
      </c>
      <c r="H22" s="2" t="s">
        <v>1011</v>
      </c>
      <c r="I22" s="2" t="s">
        <v>982</v>
      </c>
      <c r="J22" s="2" t="s">
        <v>996</v>
      </c>
      <c r="K22" s="2" t="s">
        <v>997</v>
      </c>
      <c r="L22" s="16" t="s">
        <v>998</v>
      </c>
      <c r="M22" s="16" t="s">
        <v>1042</v>
      </c>
      <c r="N22" s="16" t="s">
        <v>1000</v>
      </c>
      <c r="O22" s="16" t="s">
        <v>986</v>
      </c>
      <c r="P22" s="2" t="s">
        <v>988</v>
      </c>
      <c r="Q22" s="2" t="s">
        <v>1026</v>
      </c>
      <c r="R22" s="2" t="s">
        <v>990</v>
      </c>
      <c r="S22" s="2" t="s">
        <v>1001</v>
      </c>
      <c r="T22" s="3">
        <v>133</v>
      </c>
      <c r="U22" s="3">
        <v>359.1</v>
      </c>
      <c r="V22" s="4">
        <f t="shared" si="0"/>
        <v>5</v>
      </c>
      <c r="W22" s="4">
        <f t="shared" si="1"/>
        <v>19</v>
      </c>
      <c r="X22" s="2"/>
      <c r="Y22" s="2"/>
      <c r="Z22" s="2"/>
      <c r="AA22" s="2">
        <v>2</v>
      </c>
      <c r="AB22" s="2">
        <v>5</v>
      </c>
      <c r="AC22" s="2">
        <v>5</v>
      </c>
      <c r="AD22" s="2">
        <v>5</v>
      </c>
      <c r="AE22" s="2">
        <v>2</v>
      </c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</row>
    <row r="23" spans="1:47" ht="200.1" customHeight="1" x14ac:dyDescent="0.25">
      <c r="A23" s="2" t="s">
        <v>975</v>
      </c>
      <c r="B23" s="2" t="s">
        <v>976</v>
      </c>
      <c r="C23" s="2" t="s">
        <v>977</v>
      </c>
      <c r="D23" s="2" t="s">
        <v>1064</v>
      </c>
      <c r="E23" s="13"/>
      <c r="F23" s="2" t="s">
        <v>1065</v>
      </c>
      <c r="G23" s="2" t="s">
        <v>994</v>
      </c>
      <c r="H23" s="2" t="s">
        <v>995</v>
      </c>
      <c r="I23" s="2" t="s">
        <v>982</v>
      </c>
      <c r="J23" s="2" t="s">
        <v>996</v>
      </c>
      <c r="K23" s="2" t="s">
        <v>997</v>
      </c>
      <c r="L23" s="16" t="s">
        <v>998</v>
      </c>
      <c r="M23" s="16" t="s">
        <v>999</v>
      </c>
      <c r="N23" s="16" t="s">
        <v>1000</v>
      </c>
      <c r="O23" s="16" t="s">
        <v>986</v>
      </c>
      <c r="P23" s="2" t="s">
        <v>988</v>
      </c>
      <c r="Q23" s="2" t="s">
        <v>1026</v>
      </c>
      <c r="R23" s="2" t="s">
        <v>990</v>
      </c>
      <c r="S23" s="2" t="s">
        <v>1053</v>
      </c>
      <c r="T23" s="3">
        <v>111</v>
      </c>
      <c r="U23" s="3">
        <v>299.7</v>
      </c>
      <c r="V23" s="4">
        <f t="shared" si="0"/>
        <v>5</v>
      </c>
      <c r="W23" s="4">
        <f t="shared" si="1"/>
        <v>19</v>
      </c>
      <c r="X23" s="2"/>
      <c r="Y23" s="2"/>
      <c r="Z23" s="2"/>
      <c r="AA23" s="2">
        <v>2</v>
      </c>
      <c r="AB23" s="2">
        <v>5</v>
      </c>
      <c r="AC23" s="2">
        <v>4</v>
      </c>
      <c r="AD23" s="2">
        <v>5</v>
      </c>
      <c r="AE23" s="2">
        <v>3</v>
      </c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</row>
    <row r="24" spans="1:47" ht="200.1" customHeight="1" x14ac:dyDescent="0.25">
      <c r="A24" s="2" t="s">
        <v>1027</v>
      </c>
      <c r="B24" s="2" t="s">
        <v>1028</v>
      </c>
      <c r="C24" s="2" t="s">
        <v>977</v>
      </c>
      <c r="D24" s="2" t="s">
        <v>1066</v>
      </c>
      <c r="E24" s="13"/>
      <c r="F24" s="2" t="s">
        <v>1067</v>
      </c>
      <c r="G24" s="2" t="s">
        <v>1068</v>
      </c>
      <c r="H24" s="2" t="s">
        <v>1069</v>
      </c>
      <c r="I24" s="2" t="s">
        <v>982</v>
      </c>
      <c r="J24" s="2" t="s">
        <v>996</v>
      </c>
      <c r="K24" s="2" t="s">
        <v>997</v>
      </c>
      <c r="L24" s="16" t="s">
        <v>998</v>
      </c>
      <c r="M24" s="16" t="s">
        <v>999</v>
      </c>
      <c r="N24" s="16" t="s">
        <v>1000</v>
      </c>
      <c r="O24" s="16" t="s">
        <v>986</v>
      </c>
      <c r="P24" s="2" t="s">
        <v>988</v>
      </c>
      <c r="Q24" s="2" t="s">
        <v>1026</v>
      </c>
      <c r="R24" s="2" t="s">
        <v>990</v>
      </c>
      <c r="S24" s="2" t="s">
        <v>1023</v>
      </c>
      <c r="T24" s="3">
        <v>137</v>
      </c>
      <c r="U24" s="3">
        <v>369.9</v>
      </c>
      <c r="V24" s="4">
        <f t="shared" si="0"/>
        <v>4</v>
      </c>
      <c r="W24" s="4">
        <f t="shared" si="1"/>
        <v>7</v>
      </c>
      <c r="X24" s="2"/>
      <c r="Y24" s="2"/>
      <c r="Z24" s="2"/>
      <c r="AA24" s="2"/>
      <c r="AB24" s="2">
        <v>3</v>
      </c>
      <c r="AC24" s="2">
        <v>2</v>
      </c>
      <c r="AD24" s="2">
        <v>1</v>
      </c>
      <c r="AE24" s="2">
        <v>1</v>
      </c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</row>
    <row r="25" spans="1:47" ht="200.1" customHeight="1" x14ac:dyDescent="0.25">
      <c r="A25" s="2" t="s">
        <v>975</v>
      </c>
      <c r="B25" s="2" t="s">
        <v>976</v>
      </c>
      <c r="C25" s="2" t="s">
        <v>977</v>
      </c>
      <c r="D25" s="2" t="s">
        <v>1070</v>
      </c>
      <c r="E25" s="13"/>
      <c r="F25" s="2" t="s">
        <v>1071</v>
      </c>
      <c r="G25" s="2" t="s">
        <v>1072</v>
      </c>
      <c r="H25" s="2" t="s">
        <v>1073</v>
      </c>
      <c r="I25" s="2" t="s">
        <v>982</v>
      </c>
      <c r="J25" s="2" t="s">
        <v>996</v>
      </c>
      <c r="K25" s="2" t="s">
        <v>997</v>
      </c>
      <c r="L25" s="16" t="s">
        <v>1056</v>
      </c>
      <c r="M25" s="16" t="s">
        <v>1074</v>
      </c>
      <c r="N25" s="16" t="s">
        <v>1058</v>
      </c>
      <c r="O25" s="16" t="s">
        <v>986</v>
      </c>
      <c r="P25" s="2" t="s">
        <v>988</v>
      </c>
      <c r="Q25" s="2" t="s">
        <v>1026</v>
      </c>
      <c r="R25" s="2" t="s">
        <v>990</v>
      </c>
      <c r="S25" s="2" t="s">
        <v>1001</v>
      </c>
      <c r="T25" s="3">
        <v>89</v>
      </c>
      <c r="U25" s="3">
        <v>240.3</v>
      </c>
      <c r="V25" s="4">
        <f t="shared" si="0"/>
        <v>4</v>
      </c>
      <c r="W25" s="4">
        <f t="shared" si="1"/>
        <v>8</v>
      </c>
      <c r="X25" s="2"/>
      <c r="Y25" s="2"/>
      <c r="Z25" s="2"/>
      <c r="AA25" s="2"/>
      <c r="AB25" s="2">
        <v>3</v>
      </c>
      <c r="AC25" s="2">
        <v>2</v>
      </c>
      <c r="AD25" s="2">
        <v>2</v>
      </c>
      <c r="AE25" s="2">
        <v>1</v>
      </c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</row>
    <row r="26" spans="1:47" ht="200.1" customHeight="1" x14ac:dyDescent="0.25">
      <c r="A26" s="2" t="s">
        <v>975</v>
      </c>
      <c r="B26" s="2" t="s">
        <v>976</v>
      </c>
      <c r="C26" s="2" t="s">
        <v>977</v>
      </c>
      <c r="D26" s="2" t="s">
        <v>1075</v>
      </c>
      <c r="E26" s="13"/>
      <c r="F26" s="2" t="s">
        <v>1076</v>
      </c>
      <c r="G26" s="2" t="s">
        <v>1077</v>
      </c>
      <c r="H26" s="2" t="s">
        <v>1078</v>
      </c>
      <c r="I26" s="2" t="s">
        <v>982</v>
      </c>
      <c r="J26" s="2" t="s">
        <v>996</v>
      </c>
      <c r="K26" s="2" t="s">
        <v>997</v>
      </c>
      <c r="L26" s="16" t="s">
        <v>998</v>
      </c>
      <c r="M26" s="16" t="s">
        <v>999</v>
      </c>
      <c r="N26" s="16" t="s">
        <v>1000</v>
      </c>
      <c r="O26" s="16" t="s">
        <v>986</v>
      </c>
      <c r="P26" s="2" t="s">
        <v>988</v>
      </c>
      <c r="Q26" s="2" t="s">
        <v>1026</v>
      </c>
      <c r="R26" s="2" t="s">
        <v>990</v>
      </c>
      <c r="S26" s="2" t="s">
        <v>1001</v>
      </c>
      <c r="T26" s="3">
        <v>74</v>
      </c>
      <c r="U26" s="3">
        <v>199.8</v>
      </c>
      <c r="V26" s="4">
        <f t="shared" si="0"/>
        <v>4</v>
      </c>
      <c r="W26" s="4">
        <f t="shared" si="1"/>
        <v>11</v>
      </c>
      <c r="X26" s="2"/>
      <c r="Y26" s="2"/>
      <c r="Z26" s="2"/>
      <c r="AA26" s="2"/>
      <c r="AB26" s="2">
        <v>1</v>
      </c>
      <c r="AC26" s="2">
        <v>4</v>
      </c>
      <c r="AD26" s="2">
        <v>5</v>
      </c>
      <c r="AE26" s="2"/>
      <c r="AF26" s="2">
        <v>1</v>
      </c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</row>
    <row r="27" spans="1:47" ht="66.599999999999994" customHeight="1" x14ac:dyDescent="0.25">
      <c r="A27" s="2" t="s">
        <v>975</v>
      </c>
      <c r="B27" s="2" t="s">
        <v>976</v>
      </c>
      <c r="C27" s="2" t="s">
        <v>977</v>
      </c>
      <c r="D27" s="2" t="s">
        <v>1035</v>
      </c>
      <c r="E27" s="18"/>
      <c r="F27" s="2" t="s">
        <v>1079</v>
      </c>
      <c r="G27" s="2" t="s">
        <v>1013</v>
      </c>
      <c r="H27" s="2" t="s">
        <v>1014</v>
      </c>
      <c r="I27" s="2" t="s">
        <v>982</v>
      </c>
      <c r="J27" s="2" t="s">
        <v>996</v>
      </c>
      <c r="K27" s="2" t="s">
        <v>997</v>
      </c>
      <c r="L27" s="16" t="s">
        <v>998</v>
      </c>
      <c r="M27" s="16" t="s">
        <v>999</v>
      </c>
      <c r="N27" s="16" t="s">
        <v>1000</v>
      </c>
      <c r="O27" s="16" t="s">
        <v>986</v>
      </c>
      <c r="P27" s="2" t="s">
        <v>988</v>
      </c>
      <c r="Q27" s="2" t="s">
        <v>1026</v>
      </c>
      <c r="R27" s="2" t="s">
        <v>990</v>
      </c>
      <c r="S27" s="2" t="s">
        <v>1001</v>
      </c>
      <c r="T27" s="3">
        <v>104</v>
      </c>
      <c r="U27" s="3">
        <v>280.8</v>
      </c>
      <c r="V27" s="4">
        <f t="shared" si="0"/>
        <v>4</v>
      </c>
      <c r="W27" s="4">
        <f t="shared" si="1"/>
        <v>10</v>
      </c>
      <c r="X27" s="2"/>
      <c r="Y27" s="2"/>
      <c r="Z27" s="2"/>
      <c r="AA27" s="2"/>
      <c r="AB27" s="2">
        <v>2</v>
      </c>
      <c r="AC27" s="2">
        <v>3</v>
      </c>
      <c r="AD27" s="2">
        <v>3</v>
      </c>
      <c r="AE27" s="2">
        <v>2</v>
      </c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</row>
    <row r="28" spans="1:47" ht="66.599999999999994" customHeight="1" x14ac:dyDescent="0.25">
      <c r="A28" s="2" t="s">
        <v>975</v>
      </c>
      <c r="B28" s="2" t="s">
        <v>976</v>
      </c>
      <c r="C28" s="2" t="s">
        <v>977</v>
      </c>
      <c r="D28" s="2" t="s">
        <v>1035</v>
      </c>
      <c r="E28" s="20"/>
      <c r="F28" s="2" t="s">
        <v>1080</v>
      </c>
      <c r="G28" s="2" t="s">
        <v>1081</v>
      </c>
      <c r="H28" s="2" t="s">
        <v>1082</v>
      </c>
      <c r="I28" s="2" t="s">
        <v>982</v>
      </c>
      <c r="J28" s="2" t="s">
        <v>996</v>
      </c>
      <c r="K28" s="2" t="s">
        <v>997</v>
      </c>
      <c r="L28" s="16" t="s">
        <v>998</v>
      </c>
      <c r="M28" s="16" t="s">
        <v>999</v>
      </c>
      <c r="N28" s="16" t="s">
        <v>1000</v>
      </c>
      <c r="O28" s="16" t="s">
        <v>986</v>
      </c>
      <c r="P28" s="2" t="s">
        <v>988</v>
      </c>
      <c r="Q28" s="2" t="s">
        <v>1026</v>
      </c>
      <c r="R28" s="2" t="s">
        <v>990</v>
      </c>
      <c r="S28" s="2" t="s">
        <v>1001</v>
      </c>
      <c r="T28" s="3">
        <v>104</v>
      </c>
      <c r="U28" s="3">
        <v>280.8</v>
      </c>
      <c r="V28" s="4">
        <f t="shared" si="0"/>
        <v>4</v>
      </c>
      <c r="W28" s="4">
        <f t="shared" si="1"/>
        <v>12</v>
      </c>
      <c r="X28" s="2"/>
      <c r="Y28" s="2"/>
      <c r="Z28" s="2"/>
      <c r="AA28" s="2"/>
      <c r="AB28" s="2">
        <v>2</v>
      </c>
      <c r="AC28" s="2">
        <v>3</v>
      </c>
      <c r="AD28" s="2">
        <v>4</v>
      </c>
      <c r="AE28" s="2">
        <v>3</v>
      </c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</row>
    <row r="29" spans="1:47" ht="66.599999999999994" customHeight="1" x14ac:dyDescent="0.25">
      <c r="A29" s="2" t="s">
        <v>975</v>
      </c>
      <c r="B29" s="2" t="s">
        <v>976</v>
      </c>
      <c r="C29" s="2" t="s">
        <v>977</v>
      </c>
      <c r="D29" s="2" t="s">
        <v>1035</v>
      </c>
      <c r="E29" s="19"/>
      <c r="F29" s="2" t="s">
        <v>1083</v>
      </c>
      <c r="G29" s="2" t="s">
        <v>994</v>
      </c>
      <c r="H29" s="2" t="s">
        <v>995</v>
      </c>
      <c r="I29" s="2" t="s">
        <v>982</v>
      </c>
      <c r="J29" s="2" t="s">
        <v>996</v>
      </c>
      <c r="K29" s="2" t="s">
        <v>997</v>
      </c>
      <c r="L29" s="16" t="s">
        <v>998</v>
      </c>
      <c r="M29" s="16" t="s">
        <v>999</v>
      </c>
      <c r="N29" s="16" t="s">
        <v>1000</v>
      </c>
      <c r="O29" s="16" t="s">
        <v>986</v>
      </c>
      <c r="P29" s="2" t="s">
        <v>988</v>
      </c>
      <c r="Q29" s="2" t="s">
        <v>1026</v>
      </c>
      <c r="R29" s="2" t="s">
        <v>990</v>
      </c>
      <c r="S29" s="2" t="s">
        <v>1001</v>
      </c>
      <c r="T29" s="3">
        <v>104</v>
      </c>
      <c r="U29" s="3">
        <v>280.8</v>
      </c>
      <c r="V29" s="4">
        <f t="shared" si="0"/>
        <v>4</v>
      </c>
      <c r="W29" s="4">
        <f t="shared" si="1"/>
        <v>14</v>
      </c>
      <c r="X29" s="2"/>
      <c r="Y29" s="2"/>
      <c r="Z29" s="2"/>
      <c r="AA29" s="2"/>
      <c r="AB29" s="2">
        <v>4</v>
      </c>
      <c r="AC29" s="2">
        <v>5</v>
      </c>
      <c r="AD29" s="2">
        <v>4</v>
      </c>
      <c r="AE29" s="2">
        <v>1</v>
      </c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</row>
    <row r="30" spans="1:47" ht="200.1" customHeight="1" x14ac:dyDescent="0.25">
      <c r="A30" s="2" t="s">
        <v>975</v>
      </c>
      <c r="B30" s="2" t="s">
        <v>976</v>
      </c>
      <c r="C30" s="2" t="s">
        <v>977</v>
      </c>
      <c r="D30" s="2" t="s">
        <v>1084</v>
      </c>
      <c r="E30" s="13"/>
      <c r="F30" s="2" t="s">
        <v>1085</v>
      </c>
      <c r="G30" s="2" t="s">
        <v>1010</v>
      </c>
      <c r="H30" s="2" t="s">
        <v>1011</v>
      </c>
      <c r="I30" s="2" t="s">
        <v>982</v>
      </c>
      <c r="J30" s="2" t="s">
        <v>996</v>
      </c>
      <c r="K30" s="2" t="s">
        <v>997</v>
      </c>
      <c r="L30" s="16" t="s">
        <v>1051</v>
      </c>
      <c r="M30" s="16" t="s">
        <v>999</v>
      </c>
      <c r="N30" s="16" t="s">
        <v>1052</v>
      </c>
      <c r="O30" s="16" t="s">
        <v>986</v>
      </c>
      <c r="P30" s="2" t="s">
        <v>988</v>
      </c>
      <c r="Q30" s="2" t="s">
        <v>1026</v>
      </c>
      <c r="R30" s="2" t="s">
        <v>990</v>
      </c>
      <c r="S30" s="2" t="s">
        <v>1053</v>
      </c>
      <c r="T30" s="3">
        <v>93</v>
      </c>
      <c r="U30" s="3">
        <v>251.1</v>
      </c>
      <c r="V30" s="4">
        <f t="shared" si="0"/>
        <v>4</v>
      </c>
      <c r="W30" s="4">
        <f t="shared" si="1"/>
        <v>13</v>
      </c>
      <c r="X30" s="2"/>
      <c r="Y30" s="2"/>
      <c r="Z30" s="2"/>
      <c r="AA30" s="2"/>
      <c r="AB30" s="2">
        <v>3</v>
      </c>
      <c r="AC30" s="2">
        <v>4</v>
      </c>
      <c r="AD30" s="2">
        <v>5</v>
      </c>
      <c r="AE30" s="2">
        <v>1</v>
      </c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</row>
    <row r="31" spans="1:47" ht="200.1" customHeight="1" x14ac:dyDescent="0.25">
      <c r="A31" s="2" t="s">
        <v>975</v>
      </c>
      <c r="B31" s="2" t="s">
        <v>976</v>
      </c>
      <c r="C31" s="2" t="s">
        <v>977</v>
      </c>
      <c r="D31" s="2" t="s">
        <v>1054</v>
      </c>
      <c r="E31" s="13"/>
      <c r="F31" s="2" t="s">
        <v>1086</v>
      </c>
      <c r="G31" s="2" t="s">
        <v>1010</v>
      </c>
      <c r="H31" s="2" t="s">
        <v>1011</v>
      </c>
      <c r="I31" s="2" t="s">
        <v>982</v>
      </c>
      <c r="J31" s="2" t="s">
        <v>996</v>
      </c>
      <c r="K31" s="2" t="s">
        <v>997</v>
      </c>
      <c r="L31" s="16" t="s">
        <v>1056</v>
      </c>
      <c r="M31" s="16" t="s">
        <v>1057</v>
      </c>
      <c r="N31" s="16" t="s">
        <v>1058</v>
      </c>
      <c r="O31" s="16" t="s">
        <v>986</v>
      </c>
      <c r="P31" s="2" t="s">
        <v>988</v>
      </c>
      <c r="Q31" s="2" t="s">
        <v>1026</v>
      </c>
      <c r="R31" s="2" t="s">
        <v>990</v>
      </c>
      <c r="S31" s="2" t="s">
        <v>1001</v>
      </c>
      <c r="T31" s="3">
        <v>80</v>
      </c>
      <c r="U31" s="3">
        <v>216</v>
      </c>
      <c r="V31" s="4">
        <f t="shared" si="0"/>
        <v>4</v>
      </c>
      <c r="W31" s="4">
        <f t="shared" si="1"/>
        <v>11</v>
      </c>
      <c r="X31" s="2"/>
      <c r="Y31" s="2"/>
      <c r="Z31" s="2"/>
      <c r="AA31" s="2">
        <v>1</v>
      </c>
      <c r="AB31" s="2">
        <v>4</v>
      </c>
      <c r="AC31" s="2">
        <v>3</v>
      </c>
      <c r="AD31" s="2">
        <v>3</v>
      </c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</row>
    <row r="32" spans="1:47" ht="200.1" customHeight="1" x14ac:dyDescent="0.25">
      <c r="A32" s="2" t="s">
        <v>975</v>
      </c>
      <c r="B32" s="2" t="s">
        <v>976</v>
      </c>
      <c r="C32" s="2" t="s">
        <v>977</v>
      </c>
      <c r="D32" s="2" t="s">
        <v>1087</v>
      </c>
      <c r="E32" s="13"/>
      <c r="F32" s="2" t="s">
        <v>1088</v>
      </c>
      <c r="G32" s="2" t="s">
        <v>1046</v>
      </c>
      <c r="H32" s="2" t="s">
        <v>1047</v>
      </c>
      <c r="I32" s="2" t="s">
        <v>982</v>
      </c>
      <c r="J32" s="2" t="s">
        <v>996</v>
      </c>
      <c r="K32" s="2" t="s">
        <v>997</v>
      </c>
      <c r="L32" s="16" t="s">
        <v>998</v>
      </c>
      <c r="M32" s="16" t="s">
        <v>999</v>
      </c>
      <c r="N32" s="16" t="s">
        <v>1000</v>
      </c>
      <c r="O32" s="16" t="s">
        <v>986</v>
      </c>
      <c r="P32" s="2" t="s">
        <v>988</v>
      </c>
      <c r="Q32" s="2" t="s">
        <v>1026</v>
      </c>
      <c r="R32" s="2" t="s">
        <v>990</v>
      </c>
      <c r="S32" s="2" t="s">
        <v>1001</v>
      </c>
      <c r="T32" s="3">
        <v>111</v>
      </c>
      <c r="U32" s="3">
        <v>299.7</v>
      </c>
      <c r="V32" s="4">
        <f t="shared" si="0"/>
        <v>4</v>
      </c>
      <c r="W32" s="4">
        <f t="shared" si="1"/>
        <v>11</v>
      </c>
      <c r="X32" s="2"/>
      <c r="Y32" s="2"/>
      <c r="Z32" s="2"/>
      <c r="AA32" s="2"/>
      <c r="AB32" s="2">
        <v>4</v>
      </c>
      <c r="AC32" s="2">
        <v>2</v>
      </c>
      <c r="AD32" s="2">
        <v>4</v>
      </c>
      <c r="AE32" s="2">
        <v>1</v>
      </c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</row>
    <row r="33" spans="1:47" ht="200.1" customHeight="1" x14ac:dyDescent="0.25">
      <c r="A33" s="2" t="s">
        <v>975</v>
      </c>
      <c r="B33" s="2" t="s">
        <v>976</v>
      </c>
      <c r="C33" s="2" t="s">
        <v>977</v>
      </c>
      <c r="D33" s="2" t="s">
        <v>1089</v>
      </c>
      <c r="E33" s="13"/>
      <c r="F33" s="2" t="s">
        <v>1090</v>
      </c>
      <c r="G33" s="2" t="s">
        <v>1081</v>
      </c>
      <c r="H33" s="2" t="s">
        <v>1082</v>
      </c>
      <c r="I33" s="2" t="s">
        <v>982</v>
      </c>
      <c r="J33" s="2" t="s">
        <v>996</v>
      </c>
      <c r="K33" s="2" t="s">
        <v>997</v>
      </c>
      <c r="L33" s="16" t="s">
        <v>998</v>
      </c>
      <c r="M33" s="16" t="s">
        <v>1042</v>
      </c>
      <c r="N33" s="16" t="s">
        <v>1000</v>
      </c>
      <c r="O33" s="16" t="s">
        <v>986</v>
      </c>
      <c r="P33" s="2" t="s">
        <v>988</v>
      </c>
      <c r="Q33" s="2" t="s">
        <v>1026</v>
      </c>
      <c r="R33" s="2" t="s">
        <v>990</v>
      </c>
      <c r="S33" s="2" t="s">
        <v>1001</v>
      </c>
      <c r="T33" s="3">
        <v>104</v>
      </c>
      <c r="U33" s="3">
        <v>280.8</v>
      </c>
      <c r="V33" s="4">
        <f t="shared" si="0"/>
        <v>4</v>
      </c>
      <c r="W33" s="4">
        <f t="shared" si="1"/>
        <v>10</v>
      </c>
      <c r="X33" s="2"/>
      <c r="Y33" s="2"/>
      <c r="Z33" s="2"/>
      <c r="AA33" s="2">
        <v>1</v>
      </c>
      <c r="AB33" s="2">
        <v>5</v>
      </c>
      <c r="AC33" s="2">
        <v>2</v>
      </c>
      <c r="AD33" s="2">
        <v>2</v>
      </c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</row>
    <row r="34" spans="1:47" ht="200.1" customHeight="1" x14ac:dyDescent="0.25">
      <c r="A34" s="2" t="s">
        <v>975</v>
      </c>
      <c r="B34" s="2" t="s">
        <v>976</v>
      </c>
      <c r="C34" s="2" t="s">
        <v>977</v>
      </c>
      <c r="D34" s="2" t="s">
        <v>1091</v>
      </c>
      <c r="E34" s="13"/>
      <c r="F34" s="2" t="s">
        <v>1092</v>
      </c>
      <c r="G34" s="2" t="s">
        <v>994</v>
      </c>
      <c r="H34" s="2" t="s">
        <v>995</v>
      </c>
      <c r="I34" s="2" t="s">
        <v>982</v>
      </c>
      <c r="J34" s="2" t="s">
        <v>996</v>
      </c>
      <c r="K34" s="2" t="s">
        <v>997</v>
      </c>
      <c r="L34" s="16" t="s">
        <v>1056</v>
      </c>
      <c r="M34" s="16" t="s">
        <v>1057</v>
      </c>
      <c r="N34" s="16" t="s">
        <v>1058</v>
      </c>
      <c r="O34" s="16" t="s">
        <v>986</v>
      </c>
      <c r="P34" s="2" t="s">
        <v>988</v>
      </c>
      <c r="Q34" s="2" t="s">
        <v>1026</v>
      </c>
      <c r="R34" s="2" t="s">
        <v>990</v>
      </c>
      <c r="S34" s="2" t="s">
        <v>1001</v>
      </c>
      <c r="T34" s="3">
        <v>122</v>
      </c>
      <c r="U34" s="3">
        <v>329.4</v>
      </c>
      <c r="V34" s="4">
        <f t="shared" si="0"/>
        <v>4</v>
      </c>
      <c r="W34" s="4">
        <f t="shared" si="1"/>
        <v>7</v>
      </c>
      <c r="X34" s="2"/>
      <c r="Y34" s="2"/>
      <c r="Z34" s="2"/>
      <c r="AA34" s="2">
        <v>1</v>
      </c>
      <c r="AB34" s="2">
        <v>2</v>
      </c>
      <c r="AC34" s="2">
        <v>3</v>
      </c>
      <c r="AD34" s="2">
        <v>1</v>
      </c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</row>
    <row r="35" spans="1:47" ht="200.1" customHeight="1" x14ac:dyDescent="0.25">
      <c r="A35" s="2" t="s">
        <v>975</v>
      </c>
      <c r="B35" s="2" t="s">
        <v>976</v>
      </c>
      <c r="C35" s="2" t="s">
        <v>977</v>
      </c>
      <c r="D35" s="2" t="s">
        <v>1093</v>
      </c>
      <c r="E35" s="13"/>
      <c r="F35" s="2" t="s">
        <v>1094</v>
      </c>
      <c r="G35" s="2" t="s">
        <v>1046</v>
      </c>
      <c r="H35" s="2" t="s">
        <v>1047</v>
      </c>
      <c r="I35" s="2" t="s">
        <v>982</v>
      </c>
      <c r="J35" s="2" t="s">
        <v>996</v>
      </c>
      <c r="K35" s="2" t="s">
        <v>997</v>
      </c>
      <c r="L35" s="16" t="s">
        <v>998</v>
      </c>
      <c r="M35" s="16" t="s">
        <v>999</v>
      </c>
      <c r="N35" s="16" t="s">
        <v>1000</v>
      </c>
      <c r="O35" s="16" t="s">
        <v>986</v>
      </c>
      <c r="P35" s="2" t="s">
        <v>988</v>
      </c>
      <c r="Q35" s="2" t="s">
        <v>1026</v>
      </c>
      <c r="R35" s="2" t="s">
        <v>990</v>
      </c>
      <c r="S35" s="2" t="s">
        <v>1001</v>
      </c>
      <c r="T35" s="3">
        <v>85</v>
      </c>
      <c r="U35" s="3">
        <v>229.5</v>
      </c>
      <c r="V35" s="4">
        <f t="shared" si="0"/>
        <v>4</v>
      </c>
      <c r="W35" s="4">
        <f t="shared" si="1"/>
        <v>10</v>
      </c>
      <c r="X35" s="2"/>
      <c r="Y35" s="2"/>
      <c r="Z35" s="2"/>
      <c r="AA35" s="2"/>
      <c r="AB35" s="2">
        <v>3</v>
      </c>
      <c r="AC35" s="2">
        <v>3</v>
      </c>
      <c r="AD35" s="2">
        <v>3</v>
      </c>
      <c r="AE35" s="2">
        <v>1</v>
      </c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</row>
    <row r="36" spans="1:47" ht="99.95" customHeight="1" x14ac:dyDescent="0.25">
      <c r="A36" s="2" t="s">
        <v>975</v>
      </c>
      <c r="B36" s="2" t="s">
        <v>976</v>
      </c>
      <c r="C36" s="2" t="s">
        <v>977</v>
      </c>
      <c r="D36" s="2" t="s">
        <v>1064</v>
      </c>
      <c r="E36" s="18"/>
      <c r="F36" s="2" t="s">
        <v>1095</v>
      </c>
      <c r="G36" s="2" t="s">
        <v>1013</v>
      </c>
      <c r="H36" s="2" t="s">
        <v>1014</v>
      </c>
      <c r="I36" s="2" t="s">
        <v>982</v>
      </c>
      <c r="J36" s="2" t="s">
        <v>996</v>
      </c>
      <c r="K36" s="2" t="s">
        <v>997</v>
      </c>
      <c r="L36" s="16" t="s">
        <v>998</v>
      </c>
      <c r="M36" s="16" t="s">
        <v>999</v>
      </c>
      <c r="N36" s="16" t="s">
        <v>1000</v>
      </c>
      <c r="O36" s="16" t="s">
        <v>986</v>
      </c>
      <c r="P36" s="2" t="s">
        <v>988</v>
      </c>
      <c r="Q36" s="2" t="s">
        <v>1026</v>
      </c>
      <c r="R36" s="2" t="s">
        <v>990</v>
      </c>
      <c r="S36" s="2" t="s">
        <v>1053</v>
      </c>
      <c r="T36" s="3">
        <v>111</v>
      </c>
      <c r="U36" s="3">
        <v>299.7</v>
      </c>
      <c r="V36" s="4">
        <f t="shared" si="0"/>
        <v>4</v>
      </c>
      <c r="W36" s="4">
        <f t="shared" si="1"/>
        <v>9</v>
      </c>
      <c r="X36" s="2"/>
      <c r="Y36" s="2"/>
      <c r="Z36" s="2"/>
      <c r="AA36" s="2">
        <v>1</v>
      </c>
      <c r="AB36" s="2">
        <v>2</v>
      </c>
      <c r="AC36" s="2">
        <v>2</v>
      </c>
      <c r="AD36" s="2">
        <v>4</v>
      </c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</row>
    <row r="37" spans="1:47" ht="99.95" customHeight="1" x14ac:dyDescent="0.25">
      <c r="A37" s="2" t="s">
        <v>975</v>
      </c>
      <c r="B37" s="2" t="s">
        <v>976</v>
      </c>
      <c r="C37" s="2" t="s">
        <v>977</v>
      </c>
      <c r="D37" s="2" t="s">
        <v>1064</v>
      </c>
      <c r="E37" s="19"/>
      <c r="F37" s="2" t="s">
        <v>1096</v>
      </c>
      <c r="G37" s="2" t="s">
        <v>1072</v>
      </c>
      <c r="H37" s="2" t="s">
        <v>1073</v>
      </c>
      <c r="I37" s="2" t="s">
        <v>982</v>
      </c>
      <c r="J37" s="2" t="s">
        <v>996</v>
      </c>
      <c r="K37" s="2" t="s">
        <v>997</v>
      </c>
      <c r="L37" s="16" t="s">
        <v>998</v>
      </c>
      <c r="M37" s="16" t="s">
        <v>999</v>
      </c>
      <c r="N37" s="16" t="s">
        <v>1000</v>
      </c>
      <c r="O37" s="16" t="s">
        <v>986</v>
      </c>
      <c r="P37" s="2" t="s">
        <v>988</v>
      </c>
      <c r="Q37" s="2" t="s">
        <v>1026</v>
      </c>
      <c r="R37" s="2" t="s">
        <v>990</v>
      </c>
      <c r="S37" s="2" t="s">
        <v>1053</v>
      </c>
      <c r="T37" s="3">
        <v>111</v>
      </c>
      <c r="U37" s="3">
        <v>299.7</v>
      </c>
      <c r="V37" s="4">
        <f t="shared" si="0"/>
        <v>4</v>
      </c>
      <c r="W37" s="4">
        <f t="shared" si="1"/>
        <v>10</v>
      </c>
      <c r="X37" s="2"/>
      <c r="Y37" s="2"/>
      <c r="Z37" s="2"/>
      <c r="AA37" s="2"/>
      <c r="AB37" s="2">
        <v>3</v>
      </c>
      <c r="AC37" s="2">
        <v>2</v>
      </c>
      <c r="AD37" s="2">
        <v>4</v>
      </c>
      <c r="AE37" s="2">
        <v>1</v>
      </c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</row>
    <row r="38" spans="1:47" ht="200.1" customHeight="1" x14ac:dyDescent="0.25">
      <c r="A38" s="2" t="s">
        <v>975</v>
      </c>
      <c r="B38" s="2" t="s">
        <v>976</v>
      </c>
      <c r="C38" s="2" t="s">
        <v>977</v>
      </c>
      <c r="D38" s="2" t="s">
        <v>1097</v>
      </c>
      <c r="E38" s="13"/>
      <c r="F38" s="2" t="s">
        <v>1098</v>
      </c>
      <c r="G38" s="2" t="s">
        <v>1013</v>
      </c>
      <c r="H38" s="2" t="s">
        <v>1014</v>
      </c>
      <c r="I38" s="2" t="s">
        <v>982</v>
      </c>
      <c r="J38" s="2" t="s">
        <v>996</v>
      </c>
      <c r="K38" s="2" t="s">
        <v>997</v>
      </c>
      <c r="L38" s="16" t="s">
        <v>998</v>
      </c>
      <c r="M38" s="16" t="s">
        <v>999</v>
      </c>
      <c r="N38" s="16" t="s">
        <v>1000</v>
      </c>
      <c r="O38" s="16" t="s">
        <v>986</v>
      </c>
      <c r="P38" s="2" t="s">
        <v>988</v>
      </c>
      <c r="Q38" s="2" t="s">
        <v>1026</v>
      </c>
      <c r="R38" s="2" t="s">
        <v>990</v>
      </c>
      <c r="S38" s="2" t="s">
        <v>1053</v>
      </c>
      <c r="T38" s="3">
        <v>111</v>
      </c>
      <c r="U38" s="3">
        <v>299.7</v>
      </c>
      <c r="V38" s="4">
        <f t="shared" si="0"/>
        <v>4</v>
      </c>
      <c r="W38" s="4">
        <f t="shared" si="1"/>
        <v>8</v>
      </c>
      <c r="X38" s="2"/>
      <c r="Y38" s="2"/>
      <c r="Z38" s="2"/>
      <c r="AA38" s="2">
        <v>1</v>
      </c>
      <c r="AB38" s="2">
        <v>2</v>
      </c>
      <c r="AC38" s="2">
        <v>3</v>
      </c>
      <c r="AD38" s="2">
        <v>2</v>
      </c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</row>
    <row r="39" spans="1:47" ht="99.95" customHeight="1" x14ac:dyDescent="0.25">
      <c r="A39" s="2" t="s">
        <v>975</v>
      </c>
      <c r="B39" s="2" t="s">
        <v>976</v>
      </c>
      <c r="C39" s="2" t="s">
        <v>977</v>
      </c>
      <c r="D39" s="2" t="s">
        <v>1099</v>
      </c>
      <c r="E39" s="18"/>
      <c r="F39" s="2" t="s">
        <v>1100</v>
      </c>
      <c r="G39" s="2" t="s">
        <v>994</v>
      </c>
      <c r="H39" s="2" t="s">
        <v>995</v>
      </c>
      <c r="I39" s="2" t="s">
        <v>982</v>
      </c>
      <c r="J39" s="2" t="s">
        <v>996</v>
      </c>
      <c r="K39" s="2" t="s">
        <v>997</v>
      </c>
      <c r="L39" s="16" t="s">
        <v>998</v>
      </c>
      <c r="M39" s="16" t="s">
        <v>999</v>
      </c>
      <c r="N39" s="16" t="s">
        <v>1000</v>
      </c>
      <c r="O39" s="16" t="s">
        <v>986</v>
      </c>
      <c r="P39" s="2" t="s">
        <v>988</v>
      </c>
      <c r="Q39" s="2" t="s">
        <v>1026</v>
      </c>
      <c r="R39" s="2" t="s">
        <v>990</v>
      </c>
      <c r="S39" s="2" t="s">
        <v>1053</v>
      </c>
      <c r="T39" s="3">
        <v>122</v>
      </c>
      <c r="U39" s="3">
        <v>329.4</v>
      </c>
      <c r="V39" s="4">
        <f t="shared" si="0"/>
        <v>4</v>
      </c>
      <c r="W39" s="4">
        <f t="shared" si="1"/>
        <v>11</v>
      </c>
      <c r="X39" s="2"/>
      <c r="Y39" s="2"/>
      <c r="Z39" s="2"/>
      <c r="AA39" s="2"/>
      <c r="AB39" s="2">
        <v>4</v>
      </c>
      <c r="AC39" s="2">
        <v>4</v>
      </c>
      <c r="AD39" s="2">
        <v>2</v>
      </c>
      <c r="AE39" s="2">
        <v>1</v>
      </c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</row>
    <row r="40" spans="1:47" ht="99.95" customHeight="1" x14ac:dyDescent="0.25">
      <c r="A40" s="2" t="s">
        <v>975</v>
      </c>
      <c r="B40" s="2" t="s">
        <v>976</v>
      </c>
      <c r="C40" s="2" t="s">
        <v>977</v>
      </c>
      <c r="D40" s="2" t="s">
        <v>1099</v>
      </c>
      <c r="E40" s="19"/>
      <c r="F40" s="2" t="s">
        <v>1101</v>
      </c>
      <c r="G40" s="2" t="s">
        <v>1010</v>
      </c>
      <c r="H40" s="2" t="s">
        <v>1011</v>
      </c>
      <c r="I40" s="2" t="s">
        <v>982</v>
      </c>
      <c r="J40" s="2" t="s">
        <v>996</v>
      </c>
      <c r="K40" s="2" t="s">
        <v>997</v>
      </c>
      <c r="L40" s="16" t="s">
        <v>998</v>
      </c>
      <c r="M40" s="16" t="s">
        <v>999</v>
      </c>
      <c r="N40" s="16" t="s">
        <v>1000</v>
      </c>
      <c r="O40" s="16" t="s">
        <v>986</v>
      </c>
      <c r="P40" s="2" t="s">
        <v>988</v>
      </c>
      <c r="Q40" s="2" t="s">
        <v>1026</v>
      </c>
      <c r="R40" s="2" t="s">
        <v>990</v>
      </c>
      <c r="S40" s="2" t="s">
        <v>1053</v>
      </c>
      <c r="T40" s="3">
        <v>122</v>
      </c>
      <c r="U40" s="3">
        <v>329.4</v>
      </c>
      <c r="V40" s="4">
        <f t="shared" si="0"/>
        <v>4</v>
      </c>
      <c r="W40" s="4">
        <f t="shared" si="1"/>
        <v>7</v>
      </c>
      <c r="X40" s="2"/>
      <c r="Y40" s="2"/>
      <c r="Z40" s="2"/>
      <c r="AA40" s="2">
        <v>1</v>
      </c>
      <c r="AB40" s="2">
        <v>3</v>
      </c>
      <c r="AC40" s="2">
        <v>2</v>
      </c>
      <c r="AD40" s="2">
        <v>1</v>
      </c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</row>
    <row r="41" spans="1:47" ht="200.1" customHeight="1" x14ac:dyDescent="0.25">
      <c r="A41" s="2" t="s">
        <v>1027</v>
      </c>
      <c r="B41" s="2" t="s">
        <v>1028</v>
      </c>
      <c r="C41" s="2" t="s">
        <v>977</v>
      </c>
      <c r="D41" s="2" t="s">
        <v>1102</v>
      </c>
      <c r="E41" s="13"/>
      <c r="F41" s="2" t="s">
        <v>1103</v>
      </c>
      <c r="G41" s="2" t="s">
        <v>1010</v>
      </c>
      <c r="H41" s="2" t="s">
        <v>1011</v>
      </c>
      <c r="I41" s="2" t="s">
        <v>982</v>
      </c>
      <c r="J41" s="2" t="s">
        <v>996</v>
      </c>
      <c r="K41" s="2" t="s">
        <v>997</v>
      </c>
      <c r="L41" s="16" t="s">
        <v>1051</v>
      </c>
      <c r="M41" s="16" t="s">
        <v>999</v>
      </c>
      <c r="N41" s="16" t="s">
        <v>1052</v>
      </c>
      <c r="O41" s="16" t="s">
        <v>986</v>
      </c>
      <c r="P41" s="2" t="s">
        <v>988</v>
      </c>
      <c r="Q41" s="2" t="s">
        <v>1026</v>
      </c>
      <c r="R41" s="2" t="s">
        <v>990</v>
      </c>
      <c r="S41" s="2" t="s">
        <v>1053</v>
      </c>
      <c r="T41" s="3">
        <v>137</v>
      </c>
      <c r="U41" s="3">
        <v>369.9</v>
      </c>
      <c r="V41" s="4">
        <f t="shared" si="0"/>
        <v>3</v>
      </c>
      <c r="W41" s="4">
        <f t="shared" si="1"/>
        <v>5</v>
      </c>
      <c r="X41" s="2"/>
      <c r="Y41" s="2"/>
      <c r="Z41" s="2"/>
      <c r="AA41" s="2"/>
      <c r="AB41" s="2"/>
      <c r="AC41" s="2"/>
      <c r="AD41" s="2"/>
      <c r="AE41" s="2">
        <v>2</v>
      </c>
      <c r="AF41" s="2">
        <v>2</v>
      </c>
      <c r="AG41" s="2">
        <v>1</v>
      </c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</row>
    <row r="42" spans="1:47" ht="200.1" customHeight="1" x14ac:dyDescent="0.25">
      <c r="A42" s="2" t="s">
        <v>975</v>
      </c>
      <c r="B42" s="2" t="s">
        <v>976</v>
      </c>
      <c r="C42" s="2" t="s">
        <v>977</v>
      </c>
      <c r="D42" s="2" t="s">
        <v>1070</v>
      </c>
      <c r="E42" s="13"/>
      <c r="F42" s="2" t="s">
        <v>1104</v>
      </c>
      <c r="G42" s="2" t="s">
        <v>1010</v>
      </c>
      <c r="H42" s="2" t="s">
        <v>1011</v>
      </c>
      <c r="I42" s="2" t="s">
        <v>982</v>
      </c>
      <c r="J42" s="2" t="s">
        <v>996</v>
      </c>
      <c r="K42" s="2" t="s">
        <v>997</v>
      </c>
      <c r="L42" s="16" t="s">
        <v>1056</v>
      </c>
      <c r="M42" s="16" t="s">
        <v>1074</v>
      </c>
      <c r="N42" s="16" t="s">
        <v>1058</v>
      </c>
      <c r="O42" s="16" t="s">
        <v>986</v>
      </c>
      <c r="P42" s="2" t="s">
        <v>988</v>
      </c>
      <c r="Q42" s="2" t="s">
        <v>1026</v>
      </c>
      <c r="R42" s="2" t="s">
        <v>990</v>
      </c>
      <c r="S42" s="2" t="s">
        <v>1001</v>
      </c>
      <c r="T42" s="3">
        <v>89</v>
      </c>
      <c r="U42" s="3">
        <v>240.3</v>
      </c>
      <c r="V42" s="4">
        <f t="shared" si="0"/>
        <v>3</v>
      </c>
      <c r="W42" s="4">
        <f t="shared" si="1"/>
        <v>3</v>
      </c>
      <c r="X42" s="2"/>
      <c r="Y42" s="2"/>
      <c r="Z42" s="2"/>
      <c r="AA42" s="2"/>
      <c r="AB42" s="2"/>
      <c r="AC42" s="2"/>
      <c r="AD42" s="2">
        <v>1</v>
      </c>
      <c r="AE42" s="2">
        <v>1</v>
      </c>
      <c r="AF42" s="2">
        <v>1</v>
      </c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</row>
    <row r="43" spans="1:47" ht="200.1" customHeight="1" x14ac:dyDescent="0.25">
      <c r="A43" s="2" t="s">
        <v>975</v>
      </c>
      <c r="B43" s="2" t="s">
        <v>976</v>
      </c>
      <c r="C43" s="2" t="s">
        <v>977</v>
      </c>
      <c r="D43" s="2" t="s">
        <v>1105</v>
      </c>
      <c r="E43" s="13"/>
      <c r="F43" s="2" t="s">
        <v>1106</v>
      </c>
      <c r="G43" s="2" t="s">
        <v>1040</v>
      </c>
      <c r="H43" s="2" t="s">
        <v>1041</v>
      </c>
      <c r="I43" s="2" t="s">
        <v>982</v>
      </c>
      <c r="J43" s="2" t="s">
        <v>996</v>
      </c>
      <c r="K43" s="2" t="s">
        <v>997</v>
      </c>
      <c r="L43" s="16" t="s">
        <v>1051</v>
      </c>
      <c r="M43" s="16" t="s">
        <v>999</v>
      </c>
      <c r="N43" s="16" t="s">
        <v>1052</v>
      </c>
      <c r="O43" s="16" t="s">
        <v>986</v>
      </c>
      <c r="P43" s="2" t="s">
        <v>988</v>
      </c>
      <c r="Q43" s="2" t="s">
        <v>1026</v>
      </c>
      <c r="R43" s="2" t="s">
        <v>990</v>
      </c>
      <c r="S43" s="2" t="s">
        <v>1053</v>
      </c>
      <c r="T43" s="3">
        <v>74</v>
      </c>
      <c r="U43" s="3">
        <v>199.8</v>
      </c>
      <c r="V43" s="4">
        <f t="shared" si="0"/>
        <v>3</v>
      </c>
      <c r="W43" s="4">
        <f t="shared" si="1"/>
        <v>6</v>
      </c>
      <c r="X43" s="2"/>
      <c r="Y43" s="2"/>
      <c r="Z43" s="2"/>
      <c r="AA43" s="2"/>
      <c r="AB43" s="2">
        <v>4</v>
      </c>
      <c r="AC43" s="2">
        <v>1</v>
      </c>
      <c r="AD43" s="2"/>
      <c r="AE43" s="2">
        <v>1</v>
      </c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</row>
    <row r="44" spans="1:47" ht="200.1" customHeight="1" x14ac:dyDescent="0.25">
      <c r="A44" s="2" t="s">
        <v>975</v>
      </c>
      <c r="B44" s="2" t="s">
        <v>976</v>
      </c>
      <c r="C44" s="2" t="s">
        <v>977</v>
      </c>
      <c r="D44" s="2" t="s">
        <v>1087</v>
      </c>
      <c r="E44" s="13"/>
      <c r="F44" s="2" t="s">
        <v>1107</v>
      </c>
      <c r="G44" s="2" t="s">
        <v>1010</v>
      </c>
      <c r="H44" s="2" t="s">
        <v>1011</v>
      </c>
      <c r="I44" s="2" t="s">
        <v>982</v>
      </c>
      <c r="J44" s="2" t="s">
        <v>996</v>
      </c>
      <c r="K44" s="2" t="s">
        <v>997</v>
      </c>
      <c r="L44" s="16" t="s">
        <v>998</v>
      </c>
      <c r="M44" s="16" t="s">
        <v>999</v>
      </c>
      <c r="N44" s="16" t="s">
        <v>1000</v>
      </c>
      <c r="O44" s="16" t="s">
        <v>986</v>
      </c>
      <c r="P44" s="2" t="s">
        <v>988</v>
      </c>
      <c r="Q44" s="2" t="s">
        <v>1026</v>
      </c>
      <c r="R44" s="2" t="s">
        <v>990</v>
      </c>
      <c r="S44" s="2" t="s">
        <v>1001</v>
      </c>
      <c r="T44" s="3">
        <v>111</v>
      </c>
      <c r="U44" s="3">
        <v>299.7</v>
      </c>
      <c r="V44" s="4">
        <f t="shared" si="0"/>
        <v>3</v>
      </c>
      <c r="W44" s="4">
        <f t="shared" si="1"/>
        <v>3</v>
      </c>
      <c r="X44" s="2"/>
      <c r="Y44" s="2"/>
      <c r="Z44" s="2"/>
      <c r="AA44" s="2">
        <v>1</v>
      </c>
      <c r="AB44" s="2"/>
      <c r="AC44" s="2">
        <v>1</v>
      </c>
      <c r="AD44" s="2">
        <v>1</v>
      </c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</row>
    <row r="45" spans="1:47" ht="200.1" customHeight="1" x14ac:dyDescent="0.25">
      <c r="A45" s="2" t="s">
        <v>975</v>
      </c>
      <c r="B45" s="2" t="s">
        <v>976</v>
      </c>
      <c r="C45" s="2" t="s">
        <v>977</v>
      </c>
      <c r="D45" s="2" t="s">
        <v>1105</v>
      </c>
      <c r="E45" s="13"/>
      <c r="F45" s="2" t="s">
        <v>1108</v>
      </c>
      <c r="G45" s="2" t="s">
        <v>1010</v>
      </c>
      <c r="H45" s="2" t="s">
        <v>1011</v>
      </c>
      <c r="I45" s="2" t="s">
        <v>982</v>
      </c>
      <c r="J45" s="2" t="s">
        <v>996</v>
      </c>
      <c r="K45" s="2" t="s">
        <v>997</v>
      </c>
      <c r="L45" s="16" t="s">
        <v>1051</v>
      </c>
      <c r="M45" s="16" t="s">
        <v>999</v>
      </c>
      <c r="N45" s="16" t="s">
        <v>1052</v>
      </c>
      <c r="O45" s="16" t="s">
        <v>986</v>
      </c>
      <c r="P45" s="2" t="s">
        <v>988</v>
      </c>
      <c r="Q45" s="2" t="s">
        <v>1026</v>
      </c>
      <c r="R45" s="2" t="s">
        <v>990</v>
      </c>
      <c r="S45" s="2" t="s">
        <v>1053</v>
      </c>
      <c r="T45" s="3">
        <v>74</v>
      </c>
      <c r="U45" s="3">
        <v>199.8</v>
      </c>
      <c r="V45" s="4">
        <f t="shared" si="0"/>
        <v>2</v>
      </c>
      <c r="W45" s="4">
        <f t="shared" si="1"/>
        <v>6</v>
      </c>
      <c r="X45" s="2"/>
      <c r="Y45" s="2"/>
      <c r="Z45" s="2"/>
      <c r="AA45" s="2"/>
      <c r="AB45" s="2">
        <v>2</v>
      </c>
      <c r="AC45" s="2"/>
      <c r="AD45" s="2">
        <v>4</v>
      </c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</row>
    <row r="46" spans="1:47" ht="200.1" customHeight="1" x14ac:dyDescent="0.25">
      <c r="A46" s="2" t="s">
        <v>975</v>
      </c>
      <c r="B46" s="2" t="s">
        <v>976</v>
      </c>
      <c r="C46" s="2" t="s">
        <v>977</v>
      </c>
      <c r="D46" s="2" t="s">
        <v>1109</v>
      </c>
      <c r="E46" s="13"/>
      <c r="F46" s="2" t="s">
        <v>1110</v>
      </c>
      <c r="G46" s="2" t="s">
        <v>1010</v>
      </c>
      <c r="H46" s="2" t="s">
        <v>1011</v>
      </c>
      <c r="I46" s="2" t="s">
        <v>1111</v>
      </c>
      <c r="J46" s="2" t="s">
        <v>1112</v>
      </c>
      <c r="K46" s="2" t="s">
        <v>1111</v>
      </c>
      <c r="L46" s="16" t="s">
        <v>998</v>
      </c>
      <c r="M46" s="16" t="s">
        <v>1113</v>
      </c>
      <c r="N46" s="16" t="s">
        <v>1000</v>
      </c>
      <c r="O46" s="16" t="s">
        <v>986</v>
      </c>
      <c r="P46" s="2" t="s">
        <v>988</v>
      </c>
      <c r="Q46" s="2" t="s">
        <v>989</v>
      </c>
      <c r="R46" s="2" t="s">
        <v>990</v>
      </c>
      <c r="S46" s="2" t="s">
        <v>1001</v>
      </c>
      <c r="T46" s="3">
        <v>67</v>
      </c>
      <c r="U46" s="3">
        <v>180.9</v>
      </c>
      <c r="V46" s="4">
        <f t="shared" si="0"/>
        <v>5</v>
      </c>
      <c r="W46" s="4">
        <f t="shared" si="1"/>
        <v>11</v>
      </c>
      <c r="X46" s="2"/>
      <c r="Y46" s="2"/>
      <c r="Z46" s="2">
        <v>2</v>
      </c>
      <c r="AA46" s="2">
        <v>2</v>
      </c>
      <c r="AB46" s="2">
        <v>2</v>
      </c>
      <c r="AC46" s="2">
        <v>4</v>
      </c>
      <c r="AD46" s="2">
        <v>1</v>
      </c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</row>
    <row r="47" spans="1:47" ht="66.599999999999994" customHeight="1" x14ac:dyDescent="0.25">
      <c r="A47" s="2" t="s">
        <v>975</v>
      </c>
      <c r="B47" s="2" t="s">
        <v>976</v>
      </c>
      <c r="C47" s="2" t="s">
        <v>977</v>
      </c>
      <c r="D47" s="2" t="s">
        <v>1114</v>
      </c>
      <c r="E47" s="18"/>
      <c r="F47" s="2" t="s">
        <v>1115</v>
      </c>
      <c r="G47" s="2" t="s">
        <v>1040</v>
      </c>
      <c r="H47" s="2" t="s">
        <v>1041</v>
      </c>
      <c r="I47" s="2" t="s">
        <v>1111</v>
      </c>
      <c r="J47" s="2" t="s">
        <v>1112</v>
      </c>
      <c r="K47" s="2" t="s">
        <v>1111</v>
      </c>
      <c r="L47" s="16" t="s">
        <v>998</v>
      </c>
      <c r="M47" s="16" t="s">
        <v>1113</v>
      </c>
      <c r="N47" s="16" t="s">
        <v>1000</v>
      </c>
      <c r="O47" s="16" t="s">
        <v>986</v>
      </c>
      <c r="P47" s="2" t="s">
        <v>988</v>
      </c>
      <c r="Q47" s="2" t="s">
        <v>989</v>
      </c>
      <c r="R47" s="2" t="s">
        <v>990</v>
      </c>
      <c r="S47" s="2" t="s">
        <v>1053</v>
      </c>
      <c r="T47" s="3">
        <v>41</v>
      </c>
      <c r="U47" s="3">
        <v>110.7</v>
      </c>
      <c r="V47" s="4">
        <f t="shared" si="0"/>
        <v>4</v>
      </c>
      <c r="W47" s="4">
        <f t="shared" si="1"/>
        <v>6</v>
      </c>
      <c r="X47" s="2"/>
      <c r="Y47" s="2"/>
      <c r="Z47" s="2">
        <v>1</v>
      </c>
      <c r="AA47" s="2">
        <v>2</v>
      </c>
      <c r="AB47" s="2">
        <v>2</v>
      </c>
      <c r="AC47" s="2">
        <v>1</v>
      </c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</row>
    <row r="48" spans="1:47" ht="66.599999999999994" customHeight="1" x14ac:dyDescent="0.25">
      <c r="A48" s="2" t="s">
        <v>975</v>
      </c>
      <c r="B48" s="2" t="s">
        <v>976</v>
      </c>
      <c r="C48" s="2" t="s">
        <v>977</v>
      </c>
      <c r="D48" s="2" t="s">
        <v>1114</v>
      </c>
      <c r="E48" s="20"/>
      <c r="F48" s="2" t="s">
        <v>1116</v>
      </c>
      <c r="G48" s="2" t="s">
        <v>994</v>
      </c>
      <c r="H48" s="2" t="s">
        <v>995</v>
      </c>
      <c r="I48" s="2" t="s">
        <v>1111</v>
      </c>
      <c r="J48" s="2" t="s">
        <v>1112</v>
      </c>
      <c r="K48" s="2" t="s">
        <v>1111</v>
      </c>
      <c r="L48" s="16" t="s">
        <v>998</v>
      </c>
      <c r="M48" s="16" t="s">
        <v>1113</v>
      </c>
      <c r="N48" s="16" t="s">
        <v>1000</v>
      </c>
      <c r="O48" s="16" t="s">
        <v>986</v>
      </c>
      <c r="P48" s="2" t="s">
        <v>988</v>
      </c>
      <c r="Q48" s="2" t="s">
        <v>989</v>
      </c>
      <c r="R48" s="2" t="s">
        <v>990</v>
      </c>
      <c r="S48" s="2" t="s">
        <v>1053</v>
      </c>
      <c r="T48" s="3">
        <v>41</v>
      </c>
      <c r="U48" s="3">
        <v>110.7</v>
      </c>
      <c r="V48" s="4">
        <f t="shared" si="0"/>
        <v>4</v>
      </c>
      <c r="W48" s="4">
        <f t="shared" si="1"/>
        <v>5</v>
      </c>
      <c r="X48" s="2"/>
      <c r="Y48" s="2">
        <v>1</v>
      </c>
      <c r="Z48" s="2"/>
      <c r="AA48" s="2">
        <v>2</v>
      </c>
      <c r="AB48" s="2">
        <v>1</v>
      </c>
      <c r="AC48" s="2">
        <v>1</v>
      </c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</row>
    <row r="49" spans="1:47" ht="66.599999999999994" customHeight="1" x14ac:dyDescent="0.25">
      <c r="A49" s="2" t="s">
        <v>975</v>
      </c>
      <c r="B49" s="2" t="s">
        <v>976</v>
      </c>
      <c r="C49" s="2" t="s">
        <v>977</v>
      </c>
      <c r="D49" s="2" t="s">
        <v>1114</v>
      </c>
      <c r="E49" s="19"/>
      <c r="F49" s="2" t="s">
        <v>1117</v>
      </c>
      <c r="G49" s="2" t="s">
        <v>1010</v>
      </c>
      <c r="H49" s="2" t="s">
        <v>1011</v>
      </c>
      <c r="I49" s="2" t="s">
        <v>1111</v>
      </c>
      <c r="J49" s="2" t="s">
        <v>1112</v>
      </c>
      <c r="K49" s="2" t="s">
        <v>1111</v>
      </c>
      <c r="L49" s="16" t="s">
        <v>998</v>
      </c>
      <c r="M49" s="16" t="s">
        <v>1113</v>
      </c>
      <c r="N49" s="16" t="s">
        <v>1000</v>
      </c>
      <c r="O49" s="16" t="s">
        <v>986</v>
      </c>
      <c r="P49" s="2" t="s">
        <v>988</v>
      </c>
      <c r="Q49" s="2" t="s">
        <v>989</v>
      </c>
      <c r="R49" s="2" t="s">
        <v>990</v>
      </c>
      <c r="S49" s="2" t="s">
        <v>1053</v>
      </c>
      <c r="T49" s="3">
        <v>41</v>
      </c>
      <c r="U49" s="3">
        <v>110.7</v>
      </c>
      <c r="V49" s="4">
        <f t="shared" si="0"/>
        <v>4</v>
      </c>
      <c r="W49" s="4">
        <f t="shared" si="1"/>
        <v>4</v>
      </c>
      <c r="X49" s="2"/>
      <c r="Y49" s="2"/>
      <c r="Z49" s="2">
        <v>1</v>
      </c>
      <c r="AA49" s="2">
        <v>1</v>
      </c>
      <c r="AB49" s="2">
        <v>1</v>
      </c>
      <c r="AC49" s="2">
        <v>1</v>
      </c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</row>
    <row r="50" spans="1:47" ht="200.1" customHeight="1" x14ac:dyDescent="0.25">
      <c r="A50" s="2" t="s">
        <v>975</v>
      </c>
      <c r="B50" s="2" t="s">
        <v>976</v>
      </c>
      <c r="C50" s="2" t="s">
        <v>977</v>
      </c>
      <c r="D50" s="2" t="s">
        <v>1118</v>
      </c>
      <c r="E50" s="13"/>
      <c r="F50" s="2" t="s">
        <v>1119</v>
      </c>
      <c r="G50" s="2" t="s">
        <v>1046</v>
      </c>
      <c r="H50" s="2" t="s">
        <v>1047</v>
      </c>
      <c r="I50" s="2" t="s">
        <v>1111</v>
      </c>
      <c r="J50" s="2" t="s">
        <v>1112</v>
      </c>
      <c r="K50" s="2" t="s">
        <v>1111</v>
      </c>
      <c r="L50" s="16" t="s">
        <v>998</v>
      </c>
      <c r="M50" s="16" t="s">
        <v>1113</v>
      </c>
      <c r="N50" s="16" t="s">
        <v>1000</v>
      </c>
      <c r="O50" s="16" t="s">
        <v>986</v>
      </c>
      <c r="P50" s="2" t="s">
        <v>988</v>
      </c>
      <c r="Q50" s="2" t="s">
        <v>989</v>
      </c>
      <c r="R50" s="2" t="s">
        <v>990</v>
      </c>
      <c r="S50" s="2" t="s">
        <v>1001</v>
      </c>
      <c r="T50" s="3">
        <v>48</v>
      </c>
      <c r="U50" s="3">
        <v>129.6</v>
      </c>
      <c r="V50" s="4">
        <f t="shared" si="0"/>
        <v>3</v>
      </c>
      <c r="W50" s="4">
        <f t="shared" si="1"/>
        <v>3</v>
      </c>
      <c r="X50" s="2"/>
      <c r="Y50" s="2"/>
      <c r="Z50" s="2">
        <v>1</v>
      </c>
      <c r="AA50" s="2">
        <v>1</v>
      </c>
      <c r="AB50" s="2">
        <v>1</v>
      </c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</row>
    <row r="51" spans="1:47" ht="200.1" customHeight="1" x14ac:dyDescent="0.25">
      <c r="A51" s="2" t="s">
        <v>975</v>
      </c>
      <c r="B51" s="2" t="s">
        <v>976</v>
      </c>
      <c r="C51" s="2" t="s">
        <v>977</v>
      </c>
      <c r="D51" s="2" t="s">
        <v>1120</v>
      </c>
      <c r="E51" s="13"/>
      <c r="F51" s="2" t="s">
        <v>1121</v>
      </c>
      <c r="G51" s="2" t="s">
        <v>994</v>
      </c>
      <c r="H51" s="2" t="s">
        <v>995</v>
      </c>
      <c r="I51" s="2" t="s">
        <v>1111</v>
      </c>
      <c r="J51" s="2" t="s">
        <v>1112</v>
      </c>
      <c r="K51" s="2" t="s">
        <v>1111</v>
      </c>
      <c r="L51" s="16" t="s">
        <v>998</v>
      </c>
      <c r="M51" s="16" t="s">
        <v>986</v>
      </c>
      <c r="N51" s="16" t="s">
        <v>1000</v>
      </c>
      <c r="O51" s="16" t="s">
        <v>986</v>
      </c>
      <c r="P51" s="2" t="s">
        <v>988</v>
      </c>
      <c r="Q51" s="2" t="s">
        <v>1026</v>
      </c>
      <c r="R51" s="2" t="s">
        <v>990</v>
      </c>
      <c r="S51" s="2" t="s">
        <v>1001</v>
      </c>
      <c r="T51" s="3">
        <v>52</v>
      </c>
      <c r="U51" s="3">
        <v>140.4</v>
      </c>
      <c r="V51" s="4">
        <f t="shared" si="0"/>
        <v>6</v>
      </c>
      <c r="W51" s="4">
        <f t="shared" si="1"/>
        <v>15</v>
      </c>
      <c r="X51" s="2"/>
      <c r="Y51" s="2"/>
      <c r="Z51" s="2"/>
      <c r="AA51" s="2">
        <v>2</v>
      </c>
      <c r="AB51" s="2">
        <v>5</v>
      </c>
      <c r="AC51" s="2">
        <v>2</v>
      </c>
      <c r="AD51" s="2">
        <v>2</v>
      </c>
      <c r="AE51" s="2">
        <v>3</v>
      </c>
      <c r="AF51" s="2">
        <v>1</v>
      </c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</row>
    <row r="52" spans="1:47" ht="200.1" customHeight="1" x14ac:dyDescent="0.25">
      <c r="A52" s="2" t="s">
        <v>975</v>
      </c>
      <c r="B52" s="2" t="s">
        <v>976</v>
      </c>
      <c r="C52" s="2" t="s">
        <v>977</v>
      </c>
      <c r="D52" s="2" t="s">
        <v>1122</v>
      </c>
      <c r="E52" s="13"/>
      <c r="F52" s="2" t="s">
        <v>1123</v>
      </c>
      <c r="G52" s="2" t="s">
        <v>1013</v>
      </c>
      <c r="H52" s="2" t="s">
        <v>1014</v>
      </c>
      <c r="I52" s="2" t="s">
        <v>1111</v>
      </c>
      <c r="J52" s="2" t="s">
        <v>1112</v>
      </c>
      <c r="K52" s="2" t="s">
        <v>1111</v>
      </c>
      <c r="L52" s="16" t="s">
        <v>998</v>
      </c>
      <c r="M52" s="16" t="s">
        <v>986</v>
      </c>
      <c r="N52" s="16" t="s">
        <v>1000</v>
      </c>
      <c r="O52" s="16" t="s">
        <v>986</v>
      </c>
      <c r="P52" s="2" t="s">
        <v>988</v>
      </c>
      <c r="Q52" s="2" t="s">
        <v>1026</v>
      </c>
      <c r="R52" s="2" t="s">
        <v>990</v>
      </c>
      <c r="S52" s="2" t="s">
        <v>1001</v>
      </c>
      <c r="T52" s="3">
        <v>44</v>
      </c>
      <c r="U52" s="3">
        <v>118.8</v>
      </c>
      <c r="V52" s="4">
        <f t="shared" si="0"/>
        <v>6</v>
      </c>
      <c r="W52" s="4">
        <f t="shared" si="1"/>
        <v>18</v>
      </c>
      <c r="X52" s="2"/>
      <c r="Y52" s="2"/>
      <c r="Z52" s="2"/>
      <c r="AA52" s="2">
        <v>1</v>
      </c>
      <c r="AB52" s="2">
        <v>3</v>
      </c>
      <c r="AC52" s="2">
        <v>4</v>
      </c>
      <c r="AD52" s="2">
        <v>4</v>
      </c>
      <c r="AE52" s="2">
        <v>3</v>
      </c>
      <c r="AF52" s="2">
        <v>3</v>
      </c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</row>
    <row r="53" spans="1:47" ht="200.1" customHeight="1" x14ac:dyDescent="0.25">
      <c r="A53" s="2" t="s">
        <v>975</v>
      </c>
      <c r="B53" s="2" t="s">
        <v>976</v>
      </c>
      <c r="C53" s="2" t="s">
        <v>977</v>
      </c>
      <c r="D53" s="2" t="s">
        <v>1124</v>
      </c>
      <c r="E53" s="13"/>
      <c r="F53" s="2" t="s">
        <v>1125</v>
      </c>
      <c r="G53" s="2" t="s">
        <v>1010</v>
      </c>
      <c r="H53" s="2" t="s">
        <v>1011</v>
      </c>
      <c r="I53" s="2" t="s">
        <v>1111</v>
      </c>
      <c r="J53" s="2" t="s">
        <v>1112</v>
      </c>
      <c r="K53" s="2" t="s">
        <v>1111</v>
      </c>
      <c r="L53" s="16" t="s">
        <v>998</v>
      </c>
      <c r="M53" s="16" t="s">
        <v>986</v>
      </c>
      <c r="N53" s="16" t="s">
        <v>1000</v>
      </c>
      <c r="O53" s="16" t="s">
        <v>986</v>
      </c>
      <c r="P53" s="2" t="s">
        <v>988</v>
      </c>
      <c r="Q53" s="2" t="s">
        <v>1026</v>
      </c>
      <c r="R53" s="2" t="s">
        <v>990</v>
      </c>
      <c r="S53" s="2" t="s">
        <v>1053</v>
      </c>
      <c r="T53" s="3">
        <v>41</v>
      </c>
      <c r="U53" s="3">
        <v>110.7</v>
      </c>
      <c r="V53" s="4">
        <f t="shared" si="0"/>
        <v>6</v>
      </c>
      <c r="W53" s="4">
        <f t="shared" si="1"/>
        <v>17</v>
      </c>
      <c r="X53" s="2"/>
      <c r="Y53" s="2"/>
      <c r="Z53" s="2"/>
      <c r="AA53" s="2">
        <v>2</v>
      </c>
      <c r="AB53" s="2">
        <v>3</v>
      </c>
      <c r="AC53" s="2">
        <v>5</v>
      </c>
      <c r="AD53" s="2">
        <v>2</v>
      </c>
      <c r="AE53" s="2">
        <v>4</v>
      </c>
      <c r="AF53" s="2">
        <v>1</v>
      </c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</row>
    <row r="54" spans="1:47" ht="200.1" customHeight="1" x14ac:dyDescent="0.25">
      <c r="A54" s="2" t="s">
        <v>975</v>
      </c>
      <c r="B54" s="2" t="s">
        <v>976</v>
      </c>
      <c r="C54" s="2" t="s">
        <v>977</v>
      </c>
      <c r="D54" s="2" t="s">
        <v>1126</v>
      </c>
      <c r="E54" s="13"/>
      <c r="F54" s="2" t="s">
        <v>1127</v>
      </c>
      <c r="G54" s="2" t="s">
        <v>1031</v>
      </c>
      <c r="H54" s="2" t="s">
        <v>1032</v>
      </c>
      <c r="I54" s="2" t="s">
        <v>1111</v>
      </c>
      <c r="J54" s="2" t="s">
        <v>1112</v>
      </c>
      <c r="K54" s="2" t="s">
        <v>1111</v>
      </c>
      <c r="L54" s="16" t="s">
        <v>998</v>
      </c>
      <c r="M54" s="16" t="s">
        <v>986</v>
      </c>
      <c r="N54" s="16" t="s">
        <v>1000</v>
      </c>
      <c r="O54" s="16" t="s">
        <v>986</v>
      </c>
      <c r="P54" s="2" t="s">
        <v>988</v>
      </c>
      <c r="Q54" s="2" t="s">
        <v>1026</v>
      </c>
      <c r="R54" s="2" t="s">
        <v>990</v>
      </c>
      <c r="S54" s="2" t="s">
        <v>1053</v>
      </c>
      <c r="T54" s="3">
        <v>67</v>
      </c>
      <c r="U54" s="3">
        <v>180.9</v>
      </c>
      <c r="V54" s="4">
        <f t="shared" si="0"/>
        <v>6</v>
      </c>
      <c r="W54" s="4">
        <f t="shared" si="1"/>
        <v>24</v>
      </c>
      <c r="X54" s="2"/>
      <c r="Y54" s="2"/>
      <c r="Z54" s="2"/>
      <c r="AA54" s="2">
        <v>2</v>
      </c>
      <c r="AB54" s="2">
        <v>5</v>
      </c>
      <c r="AC54" s="2">
        <v>5</v>
      </c>
      <c r="AD54" s="2">
        <v>5</v>
      </c>
      <c r="AE54" s="2">
        <v>4</v>
      </c>
      <c r="AF54" s="2">
        <v>3</v>
      </c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</row>
    <row r="55" spans="1:47" ht="200.1" customHeight="1" x14ac:dyDescent="0.25">
      <c r="A55" s="2" t="s">
        <v>1027</v>
      </c>
      <c r="B55" s="2" t="s">
        <v>1028</v>
      </c>
      <c r="C55" s="2" t="s">
        <v>977</v>
      </c>
      <c r="D55" s="2" t="s">
        <v>1128</v>
      </c>
      <c r="E55" s="13"/>
      <c r="F55" s="2" t="s">
        <v>1129</v>
      </c>
      <c r="G55" s="2" t="s">
        <v>1130</v>
      </c>
      <c r="H55" s="2" t="s">
        <v>1131</v>
      </c>
      <c r="I55" s="2" t="s">
        <v>1111</v>
      </c>
      <c r="J55" s="2" t="s">
        <v>1112</v>
      </c>
      <c r="K55" s="2" t="s">
        <v>1111</v>
      </c>
      <c r="L55" s="16" t="s">
        <v>998</v>
      </c>
      <c r="M55" s="16" t="s">
        <v>1000</v>
      </c>
      <c r="N55" s="16" t="s">
        <v>1000</v>
      </c>
      <c r="O55" s="16" t="s">
        <v>1033</v>
      </c>
      <c r="P55" s="2" t="s">
        <v>988</v>
      </c>
      <c r="Q55" s="2" t="s">
        <v>1026</v>
      </c>
      <c r="R55" s="2" t="s">
        <v>990</v>
      </c>
      <c r="S55" s="2" t="s">
        <v>1053</v>
      </c>
      <c r="T55" s="3">
        <v>70</v>
      </c>
      <c r="U55" s="3">
        <v>189</v>
      </c>
      <c r="V55" s="4">
        <f t="shared" si="0"/>
        <v>5</v>
      </c>
      <c r="W55" s="4">
        <f t="shared" si="1"/>
        <v>16</v>
      </c>
      <c r="X55" s="2"/>
      <c r="Y55" s="2"/>
      <c r="Z55" s="2"/>
      <c r="AA55" s="2"/>
      <c r="AB55" s="2">
        <v>4</v>
      </c>
      <c r="AC55" s="2">
        <v>4</v>
      </c>
      <c r="AD55" s="2">
        <v>4</v>
      </c>
      <c r="AE55" s="2">
        <v>3</v>
      </c>
      <c r="AF55" s="2">
        <v>1</v>
      </c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</row>
    <row r="56" spans="1:47" ht="200.1" customHeight="1" x14ac:dyDescent="0.25">
      <c r="A56" s="2" t="s">
        <v>975</v>
      </c>
      <c r="B56" s="2" t="s">
        <v>976</v>
      </c>
      <c r="C56" s="2" t="s">
        <v>977</v>
      </c>
      <c r="D56" s="2" t="s">
        <v>1132</v>
      </c>
      <c r="E56" s="13"/>
      <c r="F56" s="2" t="s">
        <v>1133</v>
      </c>
      <c r="G56" s="2" t="s">
        <v>1010</v>
      </c>
      <c r="H56" s="2" t="s">
        <v>1011</v>
      </c>
      <c r="I56" s="2" t="s">
        <v>1111</v>
      </c>
      <c r="J56" s="2" t="s">
        <v>1112</v>
      </c>
      <c r="K56" s="2" t="s">
        <v>1111</v>
      </c>
      <c r="L56" s="16" t="s">
        <v>998</v>
      </c>
      <c r="M56" s="16" t="s">
        <v>1134</v>
      </c>
      <c r="N56" s="16" t="s">
        <v>1000</v>
      </c>
      <c r="O56" s="16" t="s">
        <v>986</v>
      </c>
      <c r="P56" s="2" t="s">
        <v>988</v>
      </c>
      <c r="Q56" s="2" t="s">
        <v>1026</v>
      </c>
      <c r="R56" s="2" t="s">
        <v>990</v>
      </c>
      <c r="S56" s="2" t="s">
        <v>1023</v>
      </c>
      <c r="T56" s="3">
        <v>67</v>
      </c>
      <c r="U56" s="3">
        <v>180.9</v>
      </c>
      <c r="V56" s="4">
        <f t="shared" si="0"/>
        <v>5</v>
      </c>
      <c r="W56" s="4">
        <f t="shared" si="1"/>
        <v>11</v>
      </c>
      <c r="X56" s="2"/>
      <c r="Y56" s="2"/>
      <c r="Z56" s="2"/>
      <c r="AA56" s="2"/>
      <c r="AB56" s="2">
        <v>2</v>
      </c>
      <c r="AC56" s="2">
        <v>4</v>
      </c>
      <c r="AD56" s="2">
        <v>2</v>
      </c>
      <c r="AE56" s="2">
        <v>2</v>
      </c>
      <c r="AF56" s="2">
        <v>1</v>
      </c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</row>
    <row r="57" spans="1:47" ht="200.1" customHeight="1" x14ac:dyDescent="0.25">
      <c r="A57" s="2" t="s">
        <v>975</v>
      </c>
      <c r="B57" s="2" t="s">
        <v>976</v>
      </c>
      <c r="C57" s="2" t="s">
        <v>977</v>
      </c>
      <c r="D57" s="2" t="s">
        <v>1135</v>
      </c>
      <c r="E57" s="13"/>
      <c r="F57" s="2" t="s">
        <v>1136</v>
      </c>
      <c r="G57" s="2" t="s">
        <v>1077</v>
      </c>
      <c r="H57" s="2" t="s">
        <v>1078</v>
      </c>
      <c r="I57" s="2" t="s">
        <v>1111</v>
      </c>
      <c r="J57" s="2" t="s">
        <v>1112</v>
      </c>
      <c r="K57" s="2" t="s">
        <v>1111</v>
      </c>
      <c r="L57" s="16" t="s">
        <v>998</v>
      </c>
      <c r="M57" s="16" t="s">
        <v>1134</v>
      </c>
      <c r="N57" s="16" t="s">
        <v>1000</v>
      </c>
      <c r="O57" s="16" t="s">
        <v>986</v>
      </c>
      <c r="P57" s="2" t="s">
        <v>988</v>
      </c>
      <c r="Q57" s="2" t="s">
        <v>1026</v>
      </c>
      <c r="R57" s="2" t="s">
        <v>990</v>
      </c>
      <c r="S57" s="2" t="s">
        <v>1001</v>
      </c>
      <c r="T57" s="3">
        <v>56</v>
      </c>
      <c r="U57" s="3">
        <v>151.19999999999999</v>
      </c>
      <c r="V57" s="4">
        <f t="shared" si="0"/>
        <v>5</v>
      </c>
      <c r="W57" s="4">
        <f t="shared" si="1"/>
        <v>9</v>
      </c>
      <c r="X57" s="2"/>
      <c r="Y57" s="2"/>
      <c r="Z57" s="2"/>
      <c r="AA57" s="2">
        <v>1</v>
      </c>
      <c r="AB57" s="2"/>
      <c r="AC57" s="2">
        <v>1</v>
      </c>
      <c r="AD57" s="2">
        <v>3</v>
      </c>
      <c r="AE57" s="2">
        <v>3</v>
      </c>
      <c r="AF57" s="2">
        <v>1</v>
      </c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</row>
    <row r="58" spans="1:47" ht="200.1" customHeight="1" x14ac:dyDescent="0.25">
      <c r="A58" s="2" t="s">
        <v>975</v>
      </c>
      <c r="B58" s="2" t="s">
        <v>976</v>
      </c>
      <c r="C58" s="2" t="s">
        <v>977</v>
      </c>
      <c r="D58" s="2" t="s">
        <v>1137</v>
      </c>
      <c r="E58" s="13"/>
      <c r="F58" s="2" t="s">
        <v>1138</v>
      </c>
      <c r="G58" s="2" t="s">
        <v>1046</v>
      </c>
      <c r="H58" s="2" t="s">
        <v>1047</v>
      </c>
      <c r="I58" s="2" t="s">
        <v>1111</v>
      </c>
      <c r="J58" s="2" t="s">
        <v>1112</v>
      </c>
      <c r="K58" s="2" t="s">
        <v>1111</v>
      </c>
      <c r="L58" s="16" t="s">
        <v>1139</v>
      </c>
      <c r="M58" s="16" t="s">
        <v>986</v>
      </c>
      <c r="N58" s="16" t="s">
        <v>1140</v>
      </c>
      <c r="O58" s="16" t="s">
        <v>986</v>
      </c>
      <c r="P58" s="2" t="s">
        <v>988</v>
      </c>
      <c r="Q58" s="2" t="s">
        <v>1026</v>
      </c>
      <c r="R58" s="2" t="s">
        <v>990</v>
      </c>
      <c r="S58" s="2" t="s">
        <v>1053</v>
      </c>
      <c r="T58" s="3">
        <v>56</v>
      </c>
      <c r="U58" s="3">
        <v>151.19999999999999</v>
      </c>
      <c r="V58" s="4">
        <f t="shared" si="0"/>
        <v>5</v>
      </c>
      <c r="W58" s="4">
        <f t="shared" si="1"/>
        <v>6</v>
      </c>
      <c r="X58" s="2"/>
      <c r="Y58" s="2"/>
      <c r="Z58" s="2"/>
      <c r="AA58" s="2">
        <v>1</v>
      </c>
      <c r="AB58" s="2">
        <v>1</v>
      </c>
      <c r="AC58" s="2">
        <v>1</v>
      </c>
      <c r="AD58" s="2">
        <v>2</v>
      </c>
      <c r="AE58" s="2">
        <v>1</v>
      </c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</row>
    <row r="59" spans="1:47" ht="200.1" customHeight="1" x14ac:dyDescent="0.25">
      <c r="A59" s="2" t="s">
        <v>975</v>
      </c>
      <c r="B59" s="2" t="s">
        <v>976</v>
      </c>
      <c r="C59" s="2" t="s">
        <v>977</v>
      </c>
      <c r="D59" s="2" t="s">
        <v>1141</v>
      </c>
      <c r="E59" s="13"/>
      <c r="F59" s="2" t="s">
        <v>1142</v>
      </c>
      <c r="G59" s="2" t="s">
        <v>1013</v>
      </c>
      <c r="H59" s="2" t="s">
        <v>1014</v>
      </c>
      <c r="I59" s="2" t="s">
        <v>1111</v>
      </c>
      <c r="J59" s="2" t="s">
        <v>1112</v>
      </c>
      <c r="K59" s="2" t="s">
        <v>1111</v>
      </c>
      <c r="L59" s="16" t="s">
        <v>998</v>
      </c>
      <c r="M59" s="16" t="s">
        <v>986</v>
      </c>
      <c r="N59" s="16" t="s">
        <v>1000</v>
      </c>
      <c r="O59" s="16" t="s">
        <v>986</v>
      </c>
      <c r="P59" s="2" t="s">
        <v>988</v>
      </c>
      <c r="Q59" s="2" t="s">
        <v>1026</v>
      </c>
      <c r="R59" s="2" t="s">
        <v>990</v>
      </c>
      <c r="S59" s="2" t="s">
        <v>1001</v>
      </c>
      <c r="T59" s="3">
        <v>59</v>
      </c>
      <c r="U59" s="3">
        <v>159.30000000000001</v>
      </c>
      <c r="V59" s="4">
        <f t="shared" si="0"/>
        <v>5</v>
      </c>
      <c r="W59" s="4">
        <f t="shared" si="1"/>
        <v>17</v>
      </c>
      <c r="X59" s="2"/>
      <c r="Y59" s="2"/>
      <c r="Z59" s="2"/>
      <c r="AA59" s="2"/>
      <c r="AB59" s="2">
        <v>4</v>
      </c>
      <c r="AC59" s="2">
        <v>3</v>
      </c>
      <c r="AD59" s="2">
        <v>4</v>
      </c>
      <c r="AE59" s="2">
        <v>3</v>
      </c>
      <c r="AF59" s="2">
        <v>3</v>
      </c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</row>
    <row r="60" spans="1:47" ht="200.1" customHeight="1" x14ac:dyDescent="0.25">
      <c r="A60" s="2" t="s">
        <v>975</v>
      </c>
      <c r="B60" s="2" t="s">
        <v>976</v>
      </c>
      <c r="C60" s="2" t="s">
        <v>977</v>
      </c>
      <c r="D60" s="2" t="s">
        <v>1120</v>
      </c>
      <c r="E60" s="13"/>
      <c r="F60" s="2" t="s">
        <v>1143</v>
      </c>
      <c r="G60" s="2" t="s">
        <v>1010</v>
      </c>
      <c r="H60" s="2" t="s">
        <v>1011</v>
      </c>
      <c r="I60" s="2" t="s">
        <v>1111</v>
      </c>
      <c r="J60" s="2" t="s">
        <v>1112</v>
      </c>
      <c r="K60" s="2" t="s">
        <v>1111</v>
      </c>
      <c r="L60" s="16" t="s">
        <v>998</v>
      </c>
      <c r="M60" s="16" t="s">
        <v>986</v>
      </c>
      <c r="N60" s="16" t="s">
        <v>1000</v>
      </c>
      <c r="O60" s="16" t="s">
        <v>986</v>
      </c>
      <c r="P60" s="2" t="s">
        <v>988</v>
      </c>
      <c r="Q60" s="2" t="s">
        <v>1026</v>
      </c>
      <c r="R60" s="2" t="s">
        <v>990</v>
      </c>
      <c r="S60" s="2" t="s">
        <v>1001</v>
      </c>
      <c r="T60" s="3">
        <v>52</v>
      </c>
      <c r="U60" s="3">
        <v>140.4</v>
      </c>
      <c r="V60" s="4">
        <f t="shared" si="0"/>
        <v>5</v>
      </c>
      <c r="W60" s="4">
        <f t="shared" si="1"/>
        <v>12</v>
      </c>
      <c r="X60" s="2"/>
      <c r="Y60" s="2"/>
      <c r="Z60" s="2"/>
      <c r="AA60" s="2">
        <v>2</v>
      </c>
      <c r="AB60" s="2">
        <v>3</v>
      </c>
      <c r="AC60" s="2">
        <v>3</v>
      </c>
      <c r="AD60" s="2">
        <v>2</v>
      </c>
      <c r="AE60" s="2">
        <v>2</v>
      </c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</row>
    <row r="61" spans="1:47" ht="200.1" customHeight="1" x14ac:dyDescent="0.25">
      <c r="A61" s="2" t="s">
        <v>975</v>
      </c>
      <c r="B61" s="2" t="s">
        <v>976</v>
      </c>
      <c r="C61" s="2" t="s">
        <v>977</v>
      </c>
      <c r="D61" s="2" t="s">
        <v>1144</v>
      </c>
      <c r="E61" s="13"/>
      <c r="F61" s="2" t="s">
        <v>1145</v>
      </c>
      <c r="G61" s="2" t="s">
        <v>1077</v>
      </c>
      <c r="H61" s="2" t="s">
        <v>1078</v>
      </c>
      <c r="I61" s="2" t="s">
        <v>1111</v>
      </c>
      <c r="J61" s="2" t="s">
        <v>1112</v>
      </c>
      <c r="K61" s="2" t="s">
        <v>1111</v>
      </c>
      <c r="L61" s="16" t="s">
        <v>998</v>
      </c>
      <c r="M61" s="16" t="s">
        <v>986</v>
      </c>
      <c r="N61" s="16" t="s">
        <v>1000</v>
      </c>
      <c r="O61" s="16" t="s">
        <v>986</v>
      </c>
      <c r="P61" s="2" t="s">
        <v>988</v>
      </c>
      <c r="Q61" s="2" t="s">
        <v>1026</v>
      </c>
      <c r="R61" s="2" t="s">
        <v>990</v>
      </c>
      <c r="S61" s="2" t="s">
        <v>1001</v>
      </c>
      <c r="T61" s="3">
        <v>44</v>
      </c>
      <c r="U61" s="3">
        <v>118.8</v>
      </c>
      <c r="V61" s="4">
        <f t="shared" si="0"/>
        <v>5</v>
      </c>
      <c r="W61" s="4">
        <f t="shared" si="1"/>
        <v>16</v>
      </c>
      <c r="X61" s="2"/>
      <c r="Y61" s="2"/>
      <c r="Z61" s="2"/>
      <c r="AA61" s="2"/>
      <c r="AB61" s="2">
        <v>2</v>
      </c>
      <c r="AC61" s="2">
        <v>3</v>
      </c>
      <c r="AD61" s="2">
        <v>4</v>
      </c>
      <c r="AE61" s="2">
        <v>4</v>
      </c>
      <c r="AF61" s="2">
        <v>3</v>
      </c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</row>
    <row r="62" spans="1:47" ht="200.1" customHeight="1" x14ac:dyDescent="0.25">
      <c r="A62" s="2" t="s">
        <v>975</v>
      </c>
      <c r="B62" s="2" t="s">
        <v>976</v>
      </c>
      <c r="C62" s="2" t="s">
        <v>977</v>
      </c>
      <c r="D62" s="2" t="s">
        <v>1124</v>
      </c>
      <c r="E62" s="13"/>
      <c r="F62" s="2" t="s">
        <v>1146</v>
      </c>
      <c r="G62" s="2" t="s">
        <v>1040</v>
      </c>
      <c r="H62" s="2" t="s">
        <v>1041</v>
      </c>
      <c r="I62" s="2" t="s">
        <v>1111</v>
      </c>
      <c r="J62" s="2" t="s">
        <v>1112</v>
      </c>
      <c r="K62" s="2" t="s">
        <v>1111</v>
      </c>
      <c r="L62" s="16" t="s">
        <v>998</v>
      </c>
      <c r="M62" s="16" t="s">
        <v>986</v>
      </c>
      <c r="N62" s="16" t="s">
        <v>1000</v>
      </c>
      <c r="O62" s="16" t="s">
        <v>986</v>
      </c>
      <c r="P62" s="2" t="s">
        <v>988</v>
      </c>
      <c r="Q62" s="2" t="s">
        <v>1026</v>
      </c>
      <c r="R62" s="2" t="s">
        <v>990</v>
      </c>
      <c r="S62" s="2" t="s">
        <v>1053</v>
      </c>
      <c r="T62" s="3">
        <v>41</v>
      </c>
      <c r="U62" s="3">
        <v>110.7</v>
      </c>
      <c r="V62" s="4">
        <f t="shared" si="0"/>
        <v>5</v>
      </c>
      <c r="W62" s="4">
        <f t="shared" si="1"/>
        <v>10</v>
      </c>
      <c r="X62" s="2"/>
      <c r="Y62" s="2"/>
      <c r="Z62" s="2"/>
      <c r="AA62" s="2"/>
      <c r="AB62" s="2">
        <v>5</v>
      </c>
      <c r="AC62" s="2">
        <v>1</v>
      </c>
      <c r="AD62" s="2">
        <v>2</v>
      </c>
      <c r="AE62" s="2">
        <v>1</v>
      </c>
      <c r="AF62" s="2">
        <v>1</v>
      </c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</row>
    <row r="63" spans="1:47" ht="200.1" customHeight="1" x14ac:dyDescent="0.25">
      <c r="A63" s="2" t="s">
        <v>975</v>
      </c>
      <c r="B63" s="2" t="s">
        <v>976</v>
      </c>
      <c r="C63" s="2" t="s">
        <v>977</v>
      </c>
      <c r="D63" s="2" t="s">
        <v>1126</v>
      </c>
      <c r="E63" s="13"/>
      <c r="F63" s="2" t="s">
        <v>1147</v>
      </c>
      <c r="G63" s="2" t="s">
        <v>1072</v>
      </c>
      <c r="H63" s="2" t="s">
        <v>1073</v>
      </c>
      <c r="I63" s="2" t="s">
        <v>1111</v>
      </c>
      <c r="J63" s="2" t="s">
        <v>1112</v>
      </c>
      <c r="K63" s="2" t="s">
        <v>1111</v>
      </c>
      <c r="L63" s="16" t="s">
        <v>998</v>
      </c>
      <c r="M63" s="16" t="s">
        <v>986</v>
      </c>
      <c r="N63" s="16" t="s">
        <v>1000</v>
      </c>
      <c r="O63" s="16" t="s">
        <v>986</v>
      </c>
      <c r="P63" s="2" t="s">
        <v>988</v>
      </c>
      <c r="Q63" s="2" t="s">
        <v>1026</v>
      </c>
      <c r="R63" s="2" t="s">
        <v>990</v>
      </c>
      <c r="S63" s="2" t="s">
        <v>1053</v>
      </c>
      <c r="T63" s="3">
        <v>67</v>
      </c>
      <c r="U63" s="3">
        <v>180.9</v>
      </c>
      <c r="V63" s="4">
        <f t="shared" si="0"/>
        <v>5</v>
      </c>
      <c r="W63" s="4">
        <f t="shared" si="1"/>
        <v>20</v>
      </c>
      <c r="X63" s="2"/>
      <c r="Y63" s="2"/>
      <c r="Z63" s="2"/>
      <c r="AA63" s="2"/>
      <c r="AB63" s="2">
        <v>5</v>
      </c>
      <c r="AC63" s="2">
        <v>5</v>
      </c>
      <c r="AD63" s="2">
        <v>4</v>
      </c>
      <c r="AE63" s="2">
        <v>4</v>
      </c>
      <c r="AF63" s="2">
        <v>2</v>
      </c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</row>
    <row r="64" spans="1:47" ht="200.1" customHeight="1" x14ac:dyDescent="0.25">
      <c r="A64" s="2" t="s">
        <v>1148</v>
      </c>
      <c r="B64" s="2" t="s">
        <v>1028</v>
      </c>
      <c r="C64" s="2" t="s">
        <v>1149</v>
      </c>
      <c r="D64" s="2" t="s">
        <v>1150</v>
      </c>
      <c r="E64" s="13"/>
      <c r="F64" s="2" t="s">
        <v>1151</v>
      </c>
      <c r="G64" s="2" t="s">
        <v>1011</v>
      </c>
      <c r="H64" s="2" t="s">
        <v>1011</v>
      </c>
      <c r="I64" s="2" t="s">
        <v>1111</v>
      </c>
      <c r="J64" s="2" t="s">
        <v>1152</v>
      </c>
      <c r="K64" s="2" t="s">
        <v>1111</v>
      </c>
      <c r="L64" s="16" t="s">
        <v>1139</v>
      </c>
      <c r="M64" s="16" t="s">
        <v>1033</v>
      </c>
      <c r="N64" s="16" t="s">
        <v>1033</v>
      </c>
      <c r="O64" s="16" t="s">
        <v>1033</v>
      </c>
      <c r="P64" s="2" t="s">
        <v>988</v>
      </c>
      <c r="Q64" s="2" t="s">
        <v>1026</v>
      </c>
      <c r="R64" s="2" t="s">
        <v>990</v>
      </c>
      <c r="S64" s="2" t="s">
        <v>1153</v>
      </c>
      <c r="T64" s="3">
        <v>22</v>
      </c>
      <c r="U64" s="3">
        <v>65</v>
      </c>
      <c r="V64" s="4">
        <f t="shared" si="0"/>
        <v>5</v>
      </c>
      <c r="W64" s="4">
        <f t="shared" si="1"/>
        <v>76</v>
      </c>
      <c r="X64" s="2"/>
      <c r="Y64" s="2"/>
      <c r="Z64" s="2"/>
      <c r="AA64" s="2">
        <v>11</v>
      </c>
      <c r="AB64" s="2">
        <v>18</v>
      </c>
      <c r="AC64" s="2">
        <v>20</v>
      </c>
      <c r="AD64" s="2">
        <v>16</v>
      </c>
      <c r="AE64" s="2">
        <v>11</v>
      </c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</row>
    <row r="65" spans="1:47" ht="200.1" customHeight="1" x14ac:dyDescent="0.25">
      <c r="A65" s="2" t="s">
        <v>1148</v>
      </c>
      <c r="B65" s="2" t="s">
        <v>1028</v>
      </c>
      <c r="C65" s="2" t="s">
        <v>1149</v>
      </c>
      <c r="D65" s="2" t="s">
        <v>1150</v>
      </c>
      <c r="E65" s="13"/>
      <c r="F65" s="2" t="s">
        <v>1154</v>
      </c>
      <c r="G65" s="2" t="s">
        <v>1155</v>
      </c>
      <c r="H65" s="2" t="s">
        <v>1155</v>
      </c>
      <c r="I65" s="2" t="s">
        <v>1111</v>
      </c>
      <c r="J65" s="2" t="s">
        <v>1152</v>
      </c>
      <c r="K65" s="2" t="s">
        <v>1111</v>
      </c>
      <c r="L65" s="16" t="s">
        <v>1139</v>
      </c>
      <c r="M65" s="16" t="s">
        <v>1033</v>
      </c>
      <c r="N65" s="16" t="s">
        <v>1033</v>
      </c>
      <c r="O65" s="16" t="s">
        <v>1033</v>
      </c>
      <c r="P65" s="2" t="s">
        <v>988</v>
      </c>
      <c r="Q65" s="2" t="s">
        <v>1026</v>
      </c>
      <c r="R65" s="2" t="s">
        <v>990</v>
      </c>
      <c r="S65" s="2" t="s">
        <v>1153</v>
      </c>
      <c r="T65" s="3">
        <v>22</v>
      </c>
      <c r="U65" s="3">
        <v>65</v>
      </c>
      <c r="V65" s="4">
        <f t="shared" si="0"/>
        <v>5</v>
      </c>
      <c r="W65" s="4">
        <f t="shared" si="1"/>
        <v>47</v>
      </c>
      <c r="X65" s="2"/>
      <c r="Y65" s="2"/>
      <c r="Z65" s="2"/>
      <c r="AA65" s="2">
        <v>7</v>
      </c>
      <c r="AB65" s="2">
        <v>11</v>
      </c>
      <c r="AC65" s="2">
        <v>12</v>
      </c>
      <c r="AD65" s="2">
        <v>10</v>
      </c>
      <c r="AE65" s="2">
        <v>7</v>
      </c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</row>
    <row r="66" spans="1:47" ht="200.1" customHeight="1" x14ac:dyDescent="0.25">
      <c r="A66" s="2" t="s">
        <v>1148</v>
      </c>
      <c r="B66" s="2" t="s">
        <v>1028</v>
      </c>
      <c r="C66" s="2" t="s">
        <v>1149</v>
      </c>
      <c r="D66" s="2" t="s">
        <v>1150</v>
      </c>
      <c r="E66" s="13"/>
      <c r="F66" s="2" t="s">
        <v>1156</v>
      </c>
      <c r="G66" s="2" t="s">
        <v>1157</v>
      </c>
      <c r="H66" s="2" t="s">
        <v>1157</v>
      </c>
      <c r="I66" s="2" t="s">
        <v>1111</v>
      </c>
      <c r="J66" s="2" t="s">
        <v>1152</v>
      </c>
      <c r="K66" s="2" t="s">
        <v>1111</v>
      </c>
      <c r="L66" s="16" t="s">
        <v>1139</v>
      </c>
      <c r="M66" s="16" t="s">
        <v>1033</v>
      </c>
      <c r="N66" s="16" t="s">
        <v>1033</v>
      </c>
      <c r="O66" s="16" t="s">
        <v>1033</v>
      </c>
      <c r="P66" s="2" t="s">
        <v>988</v>
      </c>
      <c r="Q66" s="2" t="s">
        <v>1026</v>
      </c>
      <c r="R66" s="2" t="s">
        <v>990</v>
      </c>
      <c r="S66" s="2" t="s">
        <v>1153</v>
      </c>
      <c r="T66" s="3">
        <v>22</v>
      </c>
      <c r="U66" s="3">
        <v>65</v>
      </c>
      <c r="V66" s="4">
        <f t="shared" si="0"/>
        <v>5</v>
      </c>
      <c r="W66" s="4">
        <f t="shared" si="1"/>
        <v>37</v>
      </c>
      <c r="X66" s="2"/>
      <c r="Y66" s="2"/>
      <c r="Z66" s="2"/>
      <c r="AA66" s="2">
        <v>5</v>
      </c>
      <c r="AB66" s="2">
        <v>9</v>
      </c>
      <c r="AC66" s="2">
        <v>10</v>
      </c>
      <c r="AD66" s="2">
        <v>8</v>
      </c>
      <c r="AE66" s="2">
        <v>5</v>
      </c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</row>
    <row r="67" spans="1:47" ht="200.1" customHeight="1" x14ac:dyDescent="0.25">
      <c r="A67" s="2" t="s">
        <v>1148</v>
      </c>
      <c r="B67" s="2" t="s">
        <v>1028</v>
      </c>
      <c r="C67" s="2" t="s">
        <v>1149</v>
      </c>
      <c r="D67" s="2" t="s">
        <v>1150</v>
      </c>
      <c r="E67" s="13"/>
      <c r="F67" s="2" t="s">
        <v>1158</v>
      </c>
      <c r="G67" s="2" t="s">
        <v>1159</v>
      </c>
      <c r="H67" s="2" t="s">
        <v>1159</v>
      </c>
      <c r="I67" s="2" t="s">
        <v>1111</v>
      </c>
      <c r="J67" s="2" t="s">
        <v>1152</v>
      </c>
      <c r="K67" s="2" t="s">
        <v>1111</v>
      </c>
      <c r="L67" s="16" t="s">
        <v>1139</v>
      </c>
      <c r="M67" s="16" t="s">
        <v>1033</v>
      </c>
      <c r="N67" s="16" t="s">
        <v>1033</v>
      </c>
      <c r="O67" s="16" t="s">
        <v>1033</v>
      </c>
      <c r="P67" s="2" t="s">
        <v>988</v>
      </c>
      <c r="Q67" s="2" t="s">
        <v>1026</v>
      </c>
      <c r="R67" s="2" t="s">
        <v>990</v>
      </c>
      <c r="S67" s="2" t="s">
        <v>1153</v>
      </c>
      <c r="T67" s="3">
        <v>22</v>
      </c>
      <c r="U67" s="3">
        <v>65</v>
      </c>
      <c r="V67" s="4">
        <f t="shared" si="0"/>
        <v>5</v>
      </c>
      <c r="W67" s="4">
        <f t="shared" si="1"/>
        <v>114</v>
      </c>
      <c r="X67" s="2"/>
      <c r="Y67" s="2"/>
      <c r="Z67" s="2"/>
      <c r="AA67" s="2">
        <v>16</v>
      </c>
      <c r="AB67" s="2">
        <v>27</v>
      </c>
      <c r="AC67" s="2">
        <v>30</v>
      </c>
      <c r="AD67" s="2">
        <v>25</v>
      </c>
      <c r="AE67" s="2">
        <v>16</v>
      </c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</row>
    <row r="68" spans="1:47" ht="200.1" customHeight="1" x14ac:dyDescent="0.25">
      <c r="A68" s="2" t="s">
        <v>1148</v>
      </c>
      <c r="B68" s="2" t="s">
        <v>1028</v>
      </c>
      <c r="C68" s="2" t="s">
        <v>1149</v>
      </c>
      <c r="D68" s="2" t="s">
        <v>1150</v>
      </c>
      <c r="E68" s="13"/>
      <c r="F68" s="2" t="s">
        <v>1160</v>
      </c>
      <c r="G68" s="2" t="s">
        <v>1032</v>
      </c>
      <c r="H68" s="2" t="s">
        <v>1032</v>
      </c>
      <c r="I68" s="2" t="s">
        <v>1111</v>
      </c>
      <c r="J68" s="2" t="s">
        <v>1152</v>
      </c>
      <c r="K68" s="2" t="s">
        <v>1111</v>
      </c>
      <c r="L68" s="16" t="s">
        <v>1139</v>
      </c>
      <c r="M68" s="16" t="s">
        <v>1033</v>
      </c>
      <c r="N68" s="16" t="s">
        <v>1033</v>
      </c>
      <c r="O68" s="16" t="s">
        <v>1033</v>
      </c>
      <c r="P68" s="2" t="s">
        <v>988</v>
      </c>
      <c r="Q68" s="2" t="s">
        <v>1026</v>
      </c>
      <c r="R68" s="2" t="s">
        <v>990</v>
      </c>
      <c r="S68" s="2" t="s">
        <v>1153</v>
      </c>
      <c r="T68" s="3">
        <v>22</v>
      </c>
      <c r="U68" s="3">
        <v>65</v>
      </c>
      <c r="V68" s="4">
        <f t="shared" si="0"/>
        <v>5</v>
      </c>
      <c r="W68" s="4">
        <f t="shared" si="1"/>
        <v>64</v>
      </c>
      <c r="X68" s="2"/>
      <c r="Y68" s="2"/>
      <c r="Z68" s="2"/>
      <c r="AA68" s="2">
        <v>9</v>
      </c>
      <c r="AB68" s="2">
        <v>15</v>
      </c>
      <c r="AC68" s="2">
        <v>17</v>
      </c>
      <c r="AD68" s="2">
        <v>13</v>
      </c>
      <c r="AE68" s="2">
        <v>10</v>
      </c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</row>
    <row r="69" spans="1:47" ht="200.1" customHeight="1" x14ac:dyDescent="0.25">
      <c r="A69" s="2" t="s">
        <v>1148</v>
      </c>
      <c r="B69" s="2" t="s">
        <v>1028</v>
      </c>
      <c r="C69" s="2" t="s">
        <v>1149</v>
      </c>
      <c r="D69" s="2" t="s">
        <v>1161</v>
      </c>
      <c r="E69" s="13"/>
      <c r="F69" s="2" t="s">
        <v>1162</v>
      </c>
      <c r="G69" s="2" t="s">
        <v>1011</v>
      </c>
      <c r="H69" s="2" t="s">
        <v>1011</v>
      </c>
      <c r="I69" s="2" t="s">
        <v>1111</v>
      </c>
      <c r="J69" s="2" t="s">
        <v>1163</v>
      </c>
      <c r="K69" s="2" t="s">
        <v>1111</v>
      </c>
      <c r="L69" s="16" t="s">
        <v>998</v>
      </c>
      <c r="M69" s="16" t="s">
        <v>1033</v>
      </c>
      <c r="N69" s="16" t="s">
        <v>1033</v>
      </c>
      <c r="O69" s="16" t="s">
        <v>1033</v>
      </c>
      <c r="P69" s="2" t="s">
        <v>988</v>
      </c>
      <c r="Q69" s="2" t="s">
        <v>1026</v>
      </c>
      <c r="R69" s="2" t="s">
        <v>990</v>
      </c>
      <c r="S69" s="2" t="s">
        <v>1153</v>
      </c>
      <c r="T69" s="3">
        <v>21</v>
      </c>
      <c r="U69" s="3">
        <v>60</v>
      </c>
      <c r="V69" s="4">
        <f t="shared" ref="V69:V132" si="2">COUNTA(X69:AU69)</f>
        <v>5</v>
      </c>
      <c r="W69" s="4">
        <f t="shared" ref="W69:W132" si="3">SUM(X69:AU69)</f>
        <v>26</v>
      </c>
      <c r="X69" s="2"/>
      <c r="Y69" s="2"/>
      <c r="Z69" s="2"/>
      <c r="AA69" s="2">
        <v>4</v>
      </c>
      <c r="AB69" s="2">
        <v>6</v>
      </c>
      <c r="AC69" s="2">
        <v>7</v>
      </c>
      <c r="AD69" s="2">
        <v>5</v>
      </c>
      <c r="AE69" s="2">
        <v>4</v>
      </c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</row>
    <row r="70" spans="1:47" ht="200.1" customHeight="1" x14ac:dyDescent="0.25">
      <c r="A70" s="2" t="s">
        <v>1148</v>
      </c>
      <c r="B70" s="2" t="s">
        <v>1028</v>
      </c>
      <c r="C70" s="2" t="s">
        <v>1149</v>
      </c>
      <c r="D70" s="2" t="s">
        <v>1161</v>
      </c>
      <c r="E70" s="13"/>
      <c r="F70" s="2" t="s">
        <v>1164</v>
      </c>
      <c r="G70" s="2" t="s">
        <v>1165</v>
      </c>
      <c r="H70" s="2" t="s">
        <v>1165</v>
      </c>
      <c r="I70" s="2" t="s">
        <v>1111</v>
      </c>
      <c r="J70" s="2" t="s">
        <v>1163</v>
      </c>
      <c r="K70" s="2" t="s">
        <v>1111</v>
      </c>
      <c r="L70" s="16" t="s">
        <v>998</v>
      </c>
      <c r="M70" s="16" t="s">
        <v>1033</v>
      </c>
      <c r="N70" s="16" t="s">
        <v>1033</v>
      </c>
      <c r="O70" s="16" t="s">
        <v>1033</v>
      </c>
      <c r="P70" s="2" t="s">
        <v>988</v>
      </c>
      <c r="Q70" s="2" t="s">
        <v>1026</v>
      </c>
      <c r="R70" s="2" t="s">
        <v>990</v>
      </c>
      <c r="S70" s="2" t="s">
        <v>1153</v>
      </c>
      <c r="T70" s="3">
        <v>21</v>
      </c>
      <c r="U70" s="3">
        <v>60</v>
      </c>
      <c r="V70" s="4">
        <f t="shared" si="2"/>
        <v>5</v>
      </c>
      <c r="W70" s="4">
        <f t="shared" si="3"/>
        <v>29</v>
      </c>
      <c r="X70" s="2"/>
      <c r="Y70" s="2"/>
      <c r="Z70" s="2"/>
      <c r="AA70" s="2">
        <v>4</v>
      </c>
      <c r="AB70" s="2">
        <v>7</v>
      </c>
      <c r="AC70" s="2">
        <v>8</v>
      </c>
      <c r="AD70" s="2">
        <v>6</v>
      </c>
      <c r="AE70" s="2">
        <v>4</v>
      </c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</row>
    <row r="71" spans="1:47" ht="200.1" customHeight="1" x14ac:dyDescent="0.25">
      <c r="A71" s="2" t="s">
        <v>1148</v>
      </c>
      <c r="B71" s="2" t="s">
        <v>1028</v>
      </c>
      <c r="C71" s="2" t="s">
        <v>1149</v>
      </c>
      <c r="D71" s="2" t="s">
        <v>1161</v>
      </c>
      <c r="E71" s="13"/>
      <c r="F71" s="2" t="s">
        <v>1166</v>
      </c>
      <c r="G71" s="2" t="s">
        <v>1167</v>
      </c>
      <c r="H71" s="2" t="s">
        <v>1167</v>
      </c>
      <c r="I71" s="2" t="s">
        <v>1111</v>
      </c>
      <c r="J71" s="2" t="s">
        <v>1163</v>
      </c>
      <c r="K71" s="2" t="s">
        <v>1111</v>
      </c>
      <c r="L71" s="16" t="s">
        <v>998</v>
      </c>
      <c r="M71" s="16" t="s">
        <v>1033</v>
      </c>
      <c r="N71" s="16" t="s">
        <v>1033</v>
      </c>
      <c r="O71" s="16" t="s">
        <v>1033</v>
      </c>
      <c r="P71" s="2" t="s">
        <v>988</v>
      </c>
      <c r="Q71" s="2" t="s">
        <v>1026</v>
      </c>
      <c r="R71" s="2" t="s">
        <v>990</v>
      </c>
      <c r="S71" s="2" t="s">
        <v>1153</v>
      </c>
      <c r="T71" s="3">
        <v>21</v>
      </c>
      <c r="U71" s="3">
        <v>60</v>
      </c>
      <c r="V71" s="4">
        <f t="shared" si="2"/>
        <v>5</v>
      </c>
      <c r="W71" s="4">
        <f t="shared" si="3"/>
        <v>26</v>
      </c>
      <c r="X71" s="2"/>
      <c r="Y71" s="2"/>
      <c r="Z71" s="2"/>
      <c r="AA71" s="2">
        <v>4</v>
      </c>
      <c r="AB71" s="2">
        <v>6</v>
      </c>
      <c r="AC71" s="2">
        <v>7</v>
      </c>
      <c r="AD71" s="2">
        <v>5</v>
      </c>
      <c r="AE71" s="2">
        <v>4</v>
      </c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</row>
    <row r="72" spans="1:47" ht="200.1" customHeight="1" x14ac:dyDescent="0.25">
      <c r="A72" s="2" t="s">
        <v>1148</v>
      </c>
      <c r="B72" s="2" t="s">
        <v>1028</v>
      </c>
      <c r="C72" s="2" t="s">
        <v>1149</v>
      </c>
      <c r="D72" s="2" t="s">
        <v>1161</v>
      </c>
      <c r="E72" s="13"/>
      <c r="F72" s="2" t="s">
        <v>1168</v>
      </c>
      <c r="G72" s="2" t="s">
        <v>1032</v>
      </c>
      <c r="H72" s="2" t="s">
        <v>1032</v>
      </c>
      <c r="I72" s="2" t="s">
        <v>1111</v>
      </c>
      <c r="J72" s="2" t="s">
        <v>1163</v>
      </c>
      <c r="K72" s="2" t="s">
        <v>1111</v>
      </c>
      <c r="L72" s="16" t="s">
        <v>998</v>
      </c>
      <c r="M72" s="16" t="s">
        <v>1033</v>
      </c>
      <c r="N72" s="16" t="s">
        <v>1033</v>
      </c>
      <c r="O72" s="16" t="s">
        <v>1033</v>
      </c>
      <c r="P72" s="2" t="s">
        <v>988</v>
      </c>
      <c r="Q72" s="2" t="s">
        <v>1026</v>
      </c>
      <c r="R72" s="2" t="s">
        <v>990</v>
      </c>
      <c r="S72" s="2" t="s">
        <v>1153</v>
      </c>
      <c r="T72" s="3">
        <v>21</v>
      </c>
      <c r="U72" s="3">
        <v>60</v>
      </c>
      <c r="V72" s="4">
        <f t="shared" si="2"/>
        <v>5</v>
      </c>
      <c r="W72" s="4">
        <f t="shared" si="3"/>
        <v>33</v>
      </c>
      <c r="X72" s="2"/>
      <c r="Y72" s="2"/>
      <c r="Z72" s="2"/>
      <c r="AA72" s="2">
        <v>5</v>
      </c>
      <c r="AB72" s="2">
        <v>8</v>
      </c>
      <c r="AC72" s="2">
        <v>9</v>
      </c>
      <c r="AD72" s="2">
        <v>6</v>
      </c>
      <c r="AE72" s="2">
        <v>5</v>
      </c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</row>
    <row r="73" spans="1:47" ht="200.1" customHeight="1" x14ac:dyDescent="0.25">
      <c r="A73" s="2" t="s">
        <v>1148</v>
      </c>
      <c r="B73" s="2" t="s">
        <v>1028</v>
      </c>
      <c r="C73" s="2" t="s">
        <v>1149</v>
      </c>
      <c r="D73" s="2" t="s">
        <v>1169</v>
      </c>
      <c r="E73" s="13"/>
      <c r="F73" s="2" t="s">
        <v>1170</v>
      </c>
      <c r="G73" s="2" t="s">
        <v>1011</v>
      </c>
      <c r="H73" s="2" t="s">
        <v>1011</v>
      </c>
      <c r="I73" s="2" t="s">
        <v>1111</v>
      </c>
      <c r="J73" s="2" t="s">
        <v>1111</v>
      </c>
      <c r="K73" s="2" t="s">
        <v>1171</v>
      </c>
      <c r="L73" s="16" t="s">
        <v>1172</v>
      </c>
      <c r="M73" s="16" t="s">
        <v>986</v>
      </c>
      <c r="N73" s="16" t="s">
        <v>986</v>
      </c>
      <c r="O73" s="16" t="s">
        <v>986</v>
      </c>
      <c r="P73" s="2" t="s">
        <v>988</v>
      </c>
      <c r="Q73" s="2" t="s">
        <v>1026</v>
      </c>
      <c r="R73" s="2" t="s">
        <v>990</v>
      </c>
      <c r="S73" s="2" t="s">
        <v>991</v>
      </c>
      <c r="T73" s="3">
        <v>27</v>
      </c>
      <c r="U73" s="3">
        <v>75</v>
      </c>
      <c r="V73" s="4">
        <f t="shared" si="2"/>
        <v>5</v>
      </c>
      <c r="W73" s="4">
        <f t="shared" si="3"/>
        <v>58</v>
      </c>
      <c r="X73" s="2"/>
      <c r="Y73" s="2"/>
      <c r="Z73" s="2"/>
      <c r="AA73" s="2">
        <v>9</v>
      </c>
      <c r="AB73" s="2">
        <v>13</v>
      </c>
      <c r="AC73" s="2">
        <v>15</v>
      </c>
      <c r="AD73" s="2">
        <v>12</v>
      </c>
      <c r="AE73" s="2">
        <v>9</v>
      </c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</row>
    <row r="74" spans="1:47" ht="200.1" customHeight="1" x14ac:dyDescent="0.25">
      <c r="A74" s="2" t="s">
        <v>1148</v>
      </c>
      <c r="B74" s="2" t="s">
        <v>1028</v>
      </c>
      <c r="C74" s="2" t="s">
        <v>1149</v>
      </c>
      <c r="D74" s="2" t="s">
        <v>1169</v>
      </c>
      <c r="E74" s="13"/>
      <c r="F74" s="2" t="s">
        <v>1173</v>
      </c>
      <c r="G74" s="2" t="s">
        <v>1174</v>
      </c>
      <c r="H74" s="2" t="s">
        <v>1174</v>
      </c>
      <c r="I74" s="2" t="s">
        <v>1111</v>
      </c>
      <c r="J74" s="2" t="s">
        <v>1111</v>
      </c>
      <c r="K74" s="2" t="s">
        <v>1171</v>
      </c>
      <c r="L74" s="16" t="s">
        <v>1172</v>
      </c>
      <c r="M74" s="16" t="s">
        <v>986</v>
      </c>
      <c r="N74" s="16" t="s">
        <v>986</v>
      </c>
      <c r="O74" s="16" t="s">
        <v>986</v>
      </c>
      <c r="P74" s="2" t="s">
        <v>988</v>
      </c>
      <c r="Q74" s="2" t="s">
        <v>1026</v>
      </c>
      <c r="R74" s="2" t="s">
        <v>990</v>
      </c>
      <c r="S74" s="2" t="s">
        <v>991</v>
      </c>
      <c r="T74" s="3">
        <v>27</v>
      </c>
      <c r="U74" s="3">
        <v>75</v>
      </c>
      <c r="V74" s="4">
        <f t="shared" si="2"/>
        <v>5</v>
      </c>
      <c r="W74" s="4">
        <f t="shared" si="3"/>
        <v>26</v>
      </c>
      <c r="X74" s="2"/>
      <c r="Y74" s="2"/>
      <c r="Z74" s="2"/>
      <c r="AA74" s="2">
        <v>4</v>
      </c>
      <c r="AB74" s="2">
        <v>6</v>
      </c>
      <c r="AC74" s="2">
        <v>7</v>
      </c>
      <c r="AD74" s="2">
        <v>5</v>
      </c>
      <c r="AE74" s="2">
        <v>4</v>
      </c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</row>
    <row r="75" spans="1:47" ht="200.1" customHeight="1" x14ac:dyDescent="0.25">
      <c r="A75" s="2" t="s">
        <v>1148</v>
      </c>
      <c r="B75" s="2" t="s">
        <v>1028</v>
      </c>
      <c r="C75" s="2" t="s">
        <v>1149</v>
      </c>
      <c r="D75" s="2" t="s">
        <v>1169</v>
      </c>
      <c r="E75" s="13"/>
      <c r="F75" s="2" t="s">
        <v>1175</v>
      </c>
      <c r="G75" s="2" t="s">
        <v>1176</v>
      </c>
      <c r="H75" s="2" t="s">
        <v>1176</v>
      </c>
      <c r="I75" s="2" t="s">
        <v>1111</v>
      </c>
      <c r="J75" s="2" t="s">
        <v>1111</v>
      </c>
      <c r="K75" s="2" t="s">
        <v>1171</v>
      </c>
      <c r="L75" s="16" t="s">
        <v>1172</v>
      </c>
      <c r="M75" s="16" t="s">
        <v>986</v>
      </c>
      <c r="N75" s="16" t="s">
        <v>986</v>
      </c>
      <c r="O75" s="16" t="s">
        <v>986</v>
      </c>
      <c r="P75" s="2" t="s">
        <v>988</v>
      </c>
      <c r="Q75" s="2" t="s">
        <v>1026</v>
      </c>
      <c r="R75" s="2" t="s">
        <v>990</v>
      </c>
      <c r="S75" s="2" t="s">
        <v>991</v>
      </c>
      <c r="T75" s="3">
        <v>27</v>
      </c>
      <c r="U75" s="3">
        <v>75</v>
      </c>
      <c r="V75" s="4">
        <f t="shared" si="2"/>
        <v>5</v>
      </c>
      <c r="W75" s="4">
        <f t="shared" si="3"/>
        <v>50</v>
      </c>
      <c r="X75" s="2"/>
      <c r="Y75" s="2"/>
      <c r="Z75" s="2"/>
      <c r="AA75" s="2">
        <v>7</v>
      </c>
      <c r="AB75" s="2">
        <v>12</v>
      </c>
      <c r="AC75" s="2">
        <v>13</v>
      </c>
      <c r="AD75" s="2">
        <v>10</v>
      </c>
      <c r="AE75" s="2">
        <v>8</v>
      </c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</row>
    <row r="76" spans="1:47" ht="200.1" customHeight="1" x14ac:dyDescent="0.25">
      <c r="A76" s="2" t="s">
        <v>1148</v>
      </c>
      <c r="B76" s="2" t="s">
        <v>1028</v>
      </c>
      <c r="C76" s="2" t="s">
        <v>1149</v>
      </c>
      <c r="D76" s="2" t="s">
        <v>1169</v>
      </c>
      <c r="E76" s="13"/>
      <c r="F76" s="2" t="s">
        <v>1177</v>
      </c>
      <c r="G76" s="2" t="s">
        <v>1159</v>
      </c>
      <c r="H76" s="2" t="s">
        <v>1159</v>
      </c>
      <c r="I76" s="2" t="s">
        <v>1111</v>
      </c>
      <c r="J76" s="2" t="s">
        <v>1111</v>
      </c>
      <c r="K76" s="2" t="s">
        <v>1171</v>
      </c>
      <c r="L76" s="16" t="s">
        <v>1172</v>
      </c>
      <c r="M76" s="16" t="s">
        <v>986</v>
      </c>
      <c r="N76" s="16" t="s">
        <v>986</v>
      </c>
      <c r="O76" s="16" t="s">
        <v>986</v>
      </c>
      <c r="P76" s="2" t="s">
        <v>988</v>
      </c>
      <c r="Q76" s="2" t="s">
        <v>1026</v>
      </c>
      <c r="R76" s="2" t="s">
        <v>990</v>
      </c>
      <c r="S76" s="2" t="s">
        <v>991</v>
      </c>
      <c r="T76" s="3">
        <v>27</v>
      </c>
      <c r="U76" s="3">
        <v>75</v>
      </c>
      <c r="V76" s="4">
        <f t="shared" si="2"/>
        <v>5</v>
      </c>
      <c r="W76" s="4">
        <f t="shared" si="3"/>
        <v>34</v>
      </c>
      <c r="X76" s="2"/>
      <c r="Y76" s="2"/>
      <c r="Z76" s="2"/>
      <c r="AA76" s="2">
        <v>5</v>
      </c>
      <c r="AB76" s="2">
        <v>8</v>
      </c>
      <c r="AC76" s="2">
        <v>9</v>
      </c>
      <c r="AD76" s="2">
        <v>7</v>
      </c>
      <c r="AE76" s="2">
        <v>5</v>
      </c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</row>
    <row r="77" spans="1:47" ht="200.1" customHeight="1" x14ac:dyDescent="0.25">
      <c r="A77" s="2" t="s">
        <v>1148</v>
      </c>
      <c r="B77" s="2" t="s">
        <v>1028</v>
      </c>
      <c r="C77" s="2" t="s">
        <v>1149</v>
      </c>
      <c r="D77" s="2" t="s">
        <v>1169</v>
      </c>
      <c r="E77" s="13"/>
      <c r="F77" s="2" t="s">
        <v>1178</v>
      </c>
      <c r="G77" s="2" t="s">
        <v>1032</v>
      </c>
      <c r="H77" s="2" t="s">
        <v>1032</v>
      </c>
      <c r="I77" s="2" t="s">
        <v>1111</v>
      </c>
      <c r="J77" s="2" t="s">
        <v>1111</v>
      </c>
      <c r="K77" s="2" t="s">
        <v>1171</v>
      </c>
      <c r="L77" s="16" t="s">
        <v>1172</v>
      </c>
      <c r="M77" s="16" t="s">
        <v>986</v>
      </c>
      <c r="N77" s="16" t="s">
        <v>986</v>
      </c>
      <c r="O77" s="16" t="s">
        <v>986</v>
      </c>
      <c r="P77" s="2" t="s">
        <v>988</v>
      </c>
      <c r="Q77" s="2" t="s">
        <v>1026</v>
      </c>
      <c r="R77" s="2" t="s">
        <v>990</v>
      </c>
      <c r="S77" s="2" t="s">
        <v>991</v>
      </c>
      <c r="T77" s="3">
        <v>27</v>
      </c>
      <c r="U77" s="3">
        <v>75</v>
      </c>
      <c r="V77" s="4">
        <f t="shared" si="2"/>
        <v>5</v>
      </c>
      <c r="W77" s="4">
        <f t="shared" si="3"/>
        <v>34</v>
      </c>
      <c r="X77" s="2"/>
      <c r="Y77" s="2"/>
      <c r="Z77" s="2"/>
      <c r="AA77" s="2">
        <v>5</v>
      </c>
      <c r="AB77" s="2">
        <v>8</v>
      </c>
      <c r="AC77" s="2">
        <v>9</v>
      </c>
      <c r="AD77" s="2">
        <v>7</v>
      </c>
      <c r="AE77" s="2">
        <v>5</v>
      </c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</row>
    <row r="78" spans="1:47" ht="200.1" customHeight="1" x14ac:dyDescent="0.25">
      <c r="A78" s="2" t="s">
        <v>1148</v>
      </c>
      <c r="B78" s="2" t="s">
        <v>1028</v>
      </c>
      <c r="C78" s="2" t="s">
        <v>1149</v>
      </c>
      <c r="D78" s="2" t="s">
        <v>1169</v>
      </c>
      <c r="E78" s="13"/>
      <c r="F78" s="2" t="s">
        <v>1179</v>
      </c>
      <c r="G78" s="2" t="s">
        <v>1180</v>
      </c>
      <c r="H78" s="2" t="s">
        <v>1180</v>
      </c>
      <c r="I78" s="2" t="s">
        <v>1111</v>
      </c>
      <c r="J78" s="2" t="s">
        <v>1111</v>
      </c>
      <c r="K78" s="2" t="s">
        <v>1171</v>
      </c>
      <c r="L78" s="16" t="s">
        <v>1172</v>
      </c>
      <c r="M78" s="16" t="s">
        <v>986</v>
      </c>
      <c r="N78" s="16" t="s">
        <v>986</v>
      </c>
      <c r="O78" s="16" t="s">
        <v>986</v>
      </c>
      <c r="P78" s="2" t="s">
        <v>988</v>
      </c>
      <c r="Q78" s="2" t="s">
        <v>1026</v>
      </c>
      <c r="R78" s="2" t="s">
        <v>990</v>
      </c>
      <c r="S78" s="2" t="s">
        <v>991</v>
      </c>
      <c r="T78" s="3">
        <v>27</v>
      </c>
      <c r="U78" s="3">
        <v>75</v>
      </c>
      <c r="V78" s="4">
        <f t="shared" si="2"/>
        <v>5</v>
      </c>
      <c r="W78" s="4">
        <f t="shared" si="3"/>
        <v>62</v>
      </c>
      <c r="X78" s="2"/>
      <c r="Y78" s="2"/>
      <c r="Z78" s="2"/>
      <c r="AA78" s="2">
        <v>9</v>
      </c>
      <c r="AB78" s="2">
        <v>15</v>
      </c>
      <c r="AC78" s="2">
        <v>16</v>
      </c>
      <c r="AD78" s="2">
        <v>13</v>
      </c>
      <c r="AE78" s="2">
        <v>9</v>
      </c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</row>
    <row r="79" spans="1:47" ht="200.1" customHeight="1" x14ac:dyDescent="0.25">
      <c r="A79" s="2" t="s">
        <v>1027</v>
      </c>
      <c r="B79" s="2" t="s">
        <v>1028</v>
      </c>
      <c r="C79" s="2" t="s">
        <v>977</v>
      </c>
      <c r="D79" s="2" t="s">
        <v>1181</v>
      </c>
      <c r="E79" s="13"/>
      <c r="F79" s="2" t="s">
        <v>1182</v>
      </c>
      <c r="G79" s="2" t="s">
        <v>1183</v>
      </c>
      <c r="H79" s="2" t="s">
        <v>1184</v>
      </c>
      <c r="I79" s="2" t="s">
        <v>1111</v>
      </c>
      <c r="J79" s="2" t="s">
        <v>1112</v>
      </c>
      <c r="K79" s="2" t="s">
        <v>1111</v>
      </c>
      <c r="L79" s="16" t="s">
        <v>998</v>
      </c>
      <c r="M79" s="16" t="s">
        <v>1134</v>
      </c>
      <c r="N79" s="16" t="s">
        <v>1000</v>
      </c>
      <c r="O79" s="16" t="s">
        <v>1033</v>
      </c>
      <c r="P79" s="2" t="s">
        <v>988</v>
      </c>
      <c r="Q79" s="2" t="s">
        <v>1026</v>
      </c>
      <c r="R79" s="2" t="s">
        <v>990</v>
      </c>
      <c r="S79" s="2" t="s">
        <v>1001</v>
      </c>
      <c r="T79" s="3">
        <v>81</v>
      </c>
      <c r="U79" s="3">
        <v>218.7</v>
      </c>
      <c r="V79" s="4">
        <f t="shared" si="2"/>
        <v>4</v>
      </c>
      <c r="W79" s="4">
        <f t="shared" si="3"/>
        <v>5</v>
      </c>
      <c r="X79" s="2"/>
      <c r="Y79" s="2"/>
      <c r="Z79" s="2"/>
      <c r="AA79" s="2"/>
      <c r="AB79" s="2"/>
      <c r="AC79" s="2"/>
      <c r="AD79" s="2">
        <v>1</v>
      </c>
      <c r="AE79" s="2">
        <v>2</v>
      </c>
      <c r="AF79" s="2">
        <v>1</v>
      </c>
      <c r="AG79" s="2">
        <v>1</v>
      </c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</row>
    <row r="80" spans="1:47" ht="200.1" customHeight="1" x14ac:dyDescent="0.25">
      <c r="A80" s="2" t="s">
        <v>1027</v>
      </c>
      <c r="B80" s="2" t="s">
        <v>1028</v>
      </c>
      <c r="C80" s="2" t="s">
        <v>977</v>
      </c>
      <c r="D80" s="2" t="s">
        <v>1185</v>
      </c>
      <c r="E80" s="13"/>
      <c r="F80" s="2" t="s">
        <v>1186</v>
      </c>
      <c r="G80" s="2" t="s">
        <v>1187</v>
      </c>
      <c r="H80" s="2" t="s">
        <v>1073</v>
      </c>
      <c r="I80" s="2" t="s">
        <v>1111</v>
      </c>
      <c r="J80" s="2" t="s">
        <v>1112</v>
      </c>
      <c r="K80" s="2" t="s">
        <v>1111</v>
      </c>
      <c r="L80" s="16" t="s">
        <v>998</v>
      </c>
      <c r="M80" s="16" t="s">
        <v>1134</v>
      </c>
      <c r="N80" s="16" t="s">
        <v>1000</v>
      </c>
      <c r="O80" s="16" t="s">
        <v>1033</v>
      </c>
      <c r="P80" s="2" t="s">
        <v>988</v>
      </c>
      <c r="Q80" s="2" t="s">
        <v>1026</v>
      </c>
      <c r="R80" s="2" t="s">
        <v>990</v>
      </c>
      <c r="S80" s="2" t="s">
        <v>1053</v>
      </c>
      <c r="T80" s="3">
        <v>56</v>
      </c>
      <c r="U80" s="3">
        <v>151.19999999999999</v>
      </c>
      <c r="V80" s="4">
        <f t="shared" si="2"/>
        <v>4</v>
      </c>
      <c r="W80" s="4">
        <f t="shared" si="3"/>
        <v>7</v>
      </c>
      <c r="X80" s="2"/>
      <c r="Y80" s="2"/>
      <c r="Z80" s="2"/>
      <c r="AA80" s="2"/>
      <c r="AB80" s="2"/>
      <c r="AC80" s="2">
        <v>2</v>
      </c>
      <c r="AD80" s="2">
        <v>2</v>
      </c>
      <c r="AE80" s="2">
        <v>2</v>
      </c>
      <c r="AF80" s="2">
        <v>1</v>
      </c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</row>
    <row r="81" spans="1:47" ht="99.95" customHeight="1" x14ac:dyDescent="0.25">
      <c r="A81" s="2" t="s">
        <v>1027</v>
      </c>
      <c r="B81" s="2" t="s">
        <v>1028</v>
      </c>
      <c r="C81" s="2" t="s">
        <v>977</v>
      </c>
      <c r="D81" s="2" t="s">
        <v>1188</v>
      </c>
      <c r="E81" s="18"/>
      <c r="F81" s="2" t="s">
        <v>1189</v>
      </c>
      <c r="G81" s="2" t="s">
        <v>1068</v>
      </c>
      <c r="H81" s="2" t="s">
        <v>1069</v>
      </c>
      <c r="I81" s="2" t="s">
        <v>1111</v>
      </c>
      <c r="J81" s="2" t="s">
        <v>1112</v>
      </c>
      <c r="K81" s="2" t="s">
        <v>1111</v>
      </c>
      <c r="L81" s="16" t="s">
        <v>998</v>
      </c>
      <c r="M81" s="16" t="s">
        <v>1134</v>
      </c>
      <c r="N81" s="16" t="s">
        <v>1000</v>
      </c>
      <c r="O81" s="16" t="s">
        <v>1033</v>
      </c>
      <c r="P81" s="2" t="s">
        <v>988</v>
      </c>
      <c r="Q81" s="2" t="s">
        <v>1026</v>
      </c>
      <c r="R81" s="2" t="s">
        <v>990</v>
      </c>
      <c r="S81" s="2" t="s">
        <v>1001</v>
      </c>
      <c r="T81" s="3">
        <v>65</v>
      </c>
      <c r="U81" s="3">
        <v>175.5</v>
      </c>
      <c r="V81" s="4">
        <f t="shared" si="2"/>
        <v>4</v>
      </c>
      <c r="W81" s="4">
        <f t="shared" si="3"/>
        <v>10</v>
      </c>
      <c r="X81" s="2"/>
      <c r="Y81" s="2"/>
      <c r="Z81" s="2"/>
      <c r="AA81" s="2"/>
      <c r="AB81" s="2"/>
      <c r="AC81" s="2"/>
      <c r="AD81" s="2">
        <v>2</v>
      </c>
      <c r="AE81" s="2">
        <v>5</v>
      </c>
      <c r="AF81" s="2">
        <v>1</v>
      </c>
      <c r="AG81" s="2">
        <v>2</v>
      </c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</row>
    <row r="82" spans="1:47" ht="99.95" customHeight="1" x14ac:dyDescent="0.25">
      <c r="A82" s="2" t="s">
        <v>1027</v>
      </c>
      <c r="B82" s="2" t="s">
        <v>1028</v>
      </c>
      <c r="C82" s="2" t="s">
        <v>977</v>
      </c>
      <c r="D82" s="2" t="s">
        <v>1188</v>
      </c>
      <c r="E82" s="19"/>
      <c r="F82" s="2" t="s">
        <v>1190</v>
      </c>
      <c r="G82" s="2" t="s">
        <v>1183</v>
      </c>
      <c r="H82" s="2" t="s">
        <v>1184</v>
      </c>
      <c r="I82" s="2" t="s">
        <v>1111</v>
      </c>
      <c r="J82" s="2" t="s">
        <v>1112</v>
      </c>
      <c r="K82" s="2" t="s">
        <v>1111</v>
      </c>
      <c r="L82" s="16" t="s">
        <v>998</v>
      </c>
      <c r="M82" s="16" t="s">
        <v>1134</v>
      </c>
      <c r="N82" s="16" t="s">
        <v>1000</v>
      </c>
      <c r="O82" s="16" t="s">
        <v>1033</v>
      </c>
      <c r="P82" s="2" t="s">
        <v>988</v>
      </c>
      <c r="Q82" s="2" t="s">
        <v>1026</v>
      </c>
      <c r="R82" s="2" t="s">
        <v>990</v>
      </c>
      <c r="S82" s="2" t="s">
        <v>1001</v>
      </c>
      <c r="T82" s="3">
        <v>65</v>
      </c>
      <c r="U82" s="3">
        <v>175.5</v>
      </c>
      <c r="V82" s="4">
        <f t="shared" si="2"/>
        <v>4</v>
      </c>
      <c r="W82" s="4">
        <f t="shared" si="3"/>
        <v>10</v>
      </c>
      <c r="X82" s="2"/>
      <c r="Y82" s="2"/>
      <c r="Z82" s="2"/>
      <c r="AA82" s="2"/>
      <c r="AB82" s="2"/>
      <c r="AC82" s="2">
        <v>2</v>
      </c>
      <c r="AD82" s="2"/>
      <c r="AE82" s="2">
        <v>2</v>
      </c>
      <c r="AF82" s="2">
        <v>2</v>
      </c>
      <c r="AG82" s="2">
        <v>4</v>
      </c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</row>
    <row r="83" spans="1:47" ht="200.1" customHeight="1" x14ac:dyDescent="0.25">
      <c r="A83" s="2" t="s">
        <v>975</v>
      </c>
      <c r="B83" s="2" t="s">
        <v>976</v>
      </c>
      <c r="C83" s="2" t="s">
        <v>977</v>
      </c>
      <c r="D83" s="2" t="s">
        <v>1191</v>
      </c>
      <c r="E83" s="13"/>
      <c r="F83" s="2" t="s">
        <v>1192</v>
      </c>
      <c r="G83" s="2" t="s">
        <v>994</v>
      </c>
      <c r="H83" s="2" t="s">
        <v>995</v>
      </c>
      <c r="I83" s="2" t="s">
        <v>1111</v>
      </c>
      <c r="J83" s="2" t="s">
        <v>1112</v>
      </c>
      <c r="K83" s="2" t="s">
        <v>1111</v>
      </c>
      <c r="L83" s="16" t="s">
        <v>998</v>
      </c>
      <c r="M83" s="16" t="s">
        <v>1134</v>
      </c>
      <c r="N83" s="16" t="s">
        <v>1000</v>
      </c>
      <c r="O83" s="16" t="s">
        <v>986</v>
      </c>
      <c r="P83" s="2" t="s">
        <v>988</v>
      </c>
      <c r="Q83" s="2" t="s">
        <v>1026</v>
      </c>
      <c r="R83" s="2" t="s">
        <v>990</v>
      </c>
      <c r="S83" s="2" t="s">
        <v>1001</v>
      </c>
      <c r="T83" s="3">
        <v>59</v>
      </c>
      <c r="U83" s="3">
        <v>159.30000000000001</v>
      </c>
      <c r="V83" s="4">
        <f t="shared" si="2"/>
        <v>4</v>
      </c>
      <c r="W83" s="4">
        <f t="shared" si="3"/>
        <v>6</v>
      </c>
      <c r="X83" s="2"/>
      <c r="Y83" s="2"/>
      <c r="Z83" s="2"/>
      <c r="AA83" s="2">
        <v>1</v>
      </c>
      <c r="AB83" s="2">
        <v>3</v>
      </c>
      <c r="AC83" s="2"/>
      <c r="AD83" s="2">
        <v>1</v>
      </c>
      <c r="AE83" s="2">
        <v>1</v>
      </c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</row>
    <row r="84" spans="1:47" ht="200.1" customHeight="1" x14ac:dyDescent="0.25">
      <c r="A84" s="2" t="s">
        <v>975</v>
      </c>
      <c r="B84" s="2" t="s">
        <v>976</v>
      </c>
      <c r="C84" s="2" t="s">
        <v>977</v>
      </c>
      <c r="D84" s="2" t="s">
        <v>1193</v>
      </c>
      <c r="E84" s="13"/>
      <c r="F84" s="2" t="s">
        <v>1194</v>
      </c>
      <c r="G84" s="2" t="s">
        <v>1040</v>
      </c>
      <c r="H84" s="2" t="s">
        <v>1041</v>
      </c>
      <c r="I84" s="2" t="s">
        <v>1111</v>
      </c>
      <c r="J84" s="2" t="s">
        <v>1112</v>
      </c>
      <c r="K84" s="2" t="s">
        <v>1111</v>
      </c>
      <c r="L84" s="16" t="s">
        <v>998</v>
      </c>
      <c r="M84" s="16" t="s">
        <v>999</v>
      </c>
      <c r="N84" s="16" t="s">
        <v>1000</v>
      </c>
      <c r="O84" s="16" t="s">
        <v>986</v>
      </c>
      <c r="P84" s="2" t="s">
        <v>988</v>
      </c>
      <c r="Q84" s="2" t="s">
        <v>1026</v>
      </c>
      <c r="R84" s="2" t="s">
        <v>990</v>
      </c>
      <c r="S84" s="2" t="s">
        <v>1001</v>
      </c>
      <c r="T84" s="3">
        <v>67</v>
      </c>
      <c r="U84" s="3">
        <v>180.9</v>
      </c>
      <c r="V84" s="4">
        <f t="shared" si="2"/>
        <v>4</v>
      </c>
      <c r="W84" s="4">
        <f t="shared" si="3"/>
        <v>5</v>
      </c>
      <c r="X84" s="2"/>
      <c r="Y84" s="2"/>
      <c r="Z84" s="2"/>
      <c r="AA84" s="2">
        <v>1</v>
      </c>
      <c r="AB84" s="2">
        <v>1</v>
      </c>
      <c r="AC84" s="2">
        <v>2</v>
      </c>
      <c r="AD84" s="2">
        <v>1</v>
      </c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</row>
    <row r="85" spans="1:47" ht="200.1" customHeight="1" x14ac:dyDescent="0.25">
      <c r="A85" s="2" t="s">
        <v>975</v>
      </c>
      <c r="B85" s="2" t="s">
        <v>976</v>
      </c>
      <c r="C85" s="2" t="s">
        <v>977</v>
      </c>
      <c r="D85" s="2" t="s">
        <v>1195</v>
      </c>
      <c r="E85" s="13"/>
      <c r="F85" s="2" t="s">
        <v>1196</v>
      </c>
      <c r="G85" s="2" t="s">
        <v>1010</v>
      </c>
      <c r="H85" s="2" t="s">
        <v>1011</v>
      </c>
      <c r="I85" s="2" t="s">
        <v>1111</v>
      </c>
      <c r="J85" s="2" t="s">
        <v>1112</v>
      </c>
      <c r="K85" s="2" t="s">
        <v>1111</v>
      </c>
      <c r="L85" s="16" t="s">
        <v>998</v>
      </c>
      <c r="M85" s="16" t="s">
        <v>986</v>
      </c>
      <c r="N85" s="16" t="s">
        <v>1000</v>
      </c>
      <c r="O85" s="16" t="s">
        <v>986</v>
      </c>
      <c r="P85" s="2" t="s">
        <v>988</v>
      </c>
      <c r="Q85" s="2" t="s">
        <v>1026</v>
      </c>
      <c r="R85" s="2" t="s">
        <v>990</v>
      </c>
      <c r="S85" s="2" t="s">
        <v>1001</v>
      </c>
      <c r="T85" s="3">
        <v>52</v>
      </c>
      <c r="U85" s="3">
        <v>140.4</v>
      </c>
      <c r="V85" s="4">
        <f t="shared" si="2"/>
        <v>4</v>
      </c>
      <c r="W85" s="4">
        <f t="shared" si="3"/>
        <v>5</v>
      </c>
      <c r="X85" s="2"/>
      <c r="Y85" s="2"/>
      <c r="Z85" s="2"/>
      <c r="AA85" s="2"/>
      <c r="AB85" s="2">
        <v>1</v>
      </c>
      <c r="AC85" s="2">
        <v>1</v>
      </c>
      <c r="AD85" s="2"/>
      <c r="AE85" s="2">
        <v>2</v>
      </c>
      <c r="AF85" s="2">
        <v>1</v>
      </c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</row>
    <row r="86" spans="1:47" ht="200.1" customHeight="1" x14ac:dyDescent="0.25">
      <c r="A86" s="2" t="s">
        <v>975</v>
      </c>
      <c r="B86" s="2" t="s">
        <v>976</v>
      </c>
      <c r="C86" s="2" t="s">
        <v>977</v>
      </c>
      <c r="D86" s="2" t="s">
        <v>1197</v>
      </c>
      <c r="E86" s="13"/>
      <c r="F86" s="2" t="s">
        <v>1198</v>
      </c>
      <c r="G86" s="2" t="s">
        <v>1013</v>
      </c>
      <c r="H86" s="2" t="s">
        <v>1014</v>
      </c>
      <c r="I86" s="2" t="s">
        <v>1111</v>
      </c>
      <c r="J86" s="2" t="s">
        <v>1112</v>
      </c>
      <c r="K86" s="2" t="s">
        <v>1111</v>
      </c>
      <c r="L86" s="16" t="s">
        <v>998</v>
      </c>
      <c r="M86" s="16" t="s">
        <v>986</v>
      </c>
      <c r="N86" s="16" t="s">
        <v>1000</v>
      </c>
      <c r="O86" s="16" t="s">
        <v>986</v>
      </c>
      <c r="P86" s="2" t="s">
        <v>988</v>
      </c>
      <c r="Q86" s="2" t="s">
        <v>1026</v>
      </c>
      <c r="R86" s="2" t="s">
        <v>990</v>
      </c>
      <c r="S86" s="2" t="s">
        <v>1001</v>
      </c>
      <c r="T86" s="3">
        <v>63</v>
      </c>
      <c r="U86" s="3">
        <v>170.1</v>
      </c>
      <c r="V86" s="4">
        <f t="shared" si="2"/>
        <v>4</v>
      </c>
      <c r="W86" s="4">
        <f t="shared" si="3"/>
        <v>13</v>
      </c>
      <c r="X86" s="2"/>
      <c r="Y86" s="2"/>
      <c r="Z86" s="2"/>
      <c r="AA86" s="2"/>
      <c r="AB86" s="2">
        <v>2</v>
      </c>
      <c r="AC86" s="2">
        <v>4</v>
      </c>
      <c r="AD86" s="2"/>
      <c r="AE86" s="2">
        <v>3</v>
      </c>
      <c r="AF86" s="2">
        <v>4</v>
      </c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</row>
    <row r="87" spans="1:47" ht="200.1" customHeight="1" x14ac:dyDescent="0.25">
      <c r="A87" s="2" t="s">
        <v>1027</v>
      </c>
      <c r="B87" s="2" t="s">
        <v>1028</v>
      </c>
      <c r="C87" s="2" t="s">
        <v>977</v>
      </c>
      <c r="D87" s="2" t="s">
        <v>1199</v>
      </c>
      <c r="E87" s="13"/>
      <c r="F87" s="2" t="s">
        <v>1200</v>
      </c>
      <c r="G87" s="2" t="s">
        <v>1010</v>
      </c>
      <c r="H87" s="2" t="s">
        <v>1011</v>
      </c>
      <c r="I87" s="2" t="s">
        <v>1111</v>
      </c>
      <c r="J87" s="2" t="s">
        <v>1112</v>
      </c>
      <c r="K87" s="2" t="s">
        <v>1111</v>
      </c>
      <c r="L87" s="16" t="s">
        <v>998</v>
      </c>
      <c r="M87" s="16" t="s">
        <v>1134</v>
      </c>
      <c r="N87" s="16" t="s">
        <v>1000</v>
      </c>
      <c r="O87" s="16" t="s">
        <v>986</v>
      </c>
      <c r="P87" s="2" t="s">
        <v>988</v>
      </c>
      <c r="Q87" s="2" t="s">
        <v>1026</v>
      </c>
      <c r="R87" s="2" t="s">
        <v>990</v>
      </c>
      <c r="S87" s="2" t="s">
        <v>1001</v>
      </c>
      <c r="T87" s="3">
        <v>65</v>
      </c>
      <c r="U87" s="3">
        <v>175.5</v>
      </c>
      <c r="V87" s="4">
        <f t="shared" si="2"/>
        <v>3</v>
      </c>
      <c r="W87" s="4">
        <f t="shared" si="3"/>
        <v>10</v>
      </c>
      <c r="X87" s="2"/>
      <c r="Y87" s="2"/>
      <c r="Z87" s="2"/>
      <c r="AA87" s="2"/>
      <c r="AB87" s="2"/>
      <c r="AC87" s="2"/>
      <c r="AD87" s="2"/>
      <c r="AE87" s="2">
        <v>3</v>
      </c>
      <c r="AF87" s="2">
        <v>4</v>
      </c>
      <c r="AG87" s="2">
        <v>3</v>
      </c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</row>
    <row r="88" spans="1:47" ht="200.1" customHeight="1" x14ac:dyDescent="0.25">
      <c r="A88" s="2" t="s">
        <v>975</v>
      </c>
      <c r="B88" s="2" t="s">
        <v>976</v>
      </c>
      <c r="C88" s="2" t="s">
        <v>977</v>
      </c>
      <c r="D88" s="2" t="s">
        <v>1201</v>
      </c>
      <c r="E88" s="13"/>
      <c r="F88" s="2" t="s">
        <v>1202</v>
      </c>
      <c r="G88" s="2" t="s">
        <v>1010</v>
      </c>
      <c r="H88" s="2" t="s">
        <v>1011</v>
      </c>
      <c r="I88" s="2" t="s">
        <v>1111</v>
      </c>
      <c r="J88" s="2" t="s">
        <v>1112</v>
      </c>
      <c r="K88" s="2" t="s">
        <v>1111</v>
      </c>
      <c r="L88" s="16" t="s">
        <v>998</v>
      </c>
      <c r="M88" s="16" t="s">
        <v>1134</v>
      </c>
      <c r="N88" s="16" t="s">
        <v>1000</v>
      </c>
      <c r="O88" s="16" t="s">
        <v>986</v>
      </c>
      <c r="P88" s="2" t="s">
        <v>988</v>
      </c>
      <c r="Q88" s="2" t="s">
        <v>1026</v>
      </c>
      <c r="R88" s="2" t="s">
        <v>990</v>
      </c>
      <c r="S88" s="2" t="s">
        <v>1001</v>
      </c>
      <c r="T88" s="3">
        <v>67</v>
      </c>
      <c r="U88" s="3">
        <v>180.9</v>
      </c>
      <c r="V88" s="4">
        <f t="shared" si="2"/>
        <v>3</v>
      </c>
      <c r="W88" s="4">
        <f t="shared" si="3"/>
        <v>5</v>
      </c>
      <c r="X88" s="2"/>
      <c r="Y88" s="2"/>
      <c r="Z88" s="2"/>
      <c r="AA88" s="2">
        <v>2</v>
      </c>
      <c r="AB88" s="2">
        <v>2</v>
      </c>
      <c r="AC88" s="2">
        <v>1</v>
      </c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</row>
    <row r="89" spans="1:47" ht="200.1" customHeight="1" x14ac:dyDescent="0.25">
      <c r="A89" s="2" t="s">
        <v>975</v>
      </c>
      <c r="B89" s="2" t="s">
        <v>976</v>
      </c>
      <c r="C89" s="2" t="s">
        <v>977</v>
      </c>
      <c r="D89" s="2" t="s">
        <v>1141</v>
      </c>
      <c r="E89" s="13"/>
      <c r="F89" s="2" t="s">
        <v>1203</v>
      </c>
      <c r="G89" s="2" t="s">
        <v>1046</v>
      </c>
      <c r="H89" s="2" t="s">
        <v>1047</v>
      </c>
      <c r="I89" s="2" t="s">
        <v>1111</v>
      </c>
      <c r="J89" s="2" t="s">
        <v>1112</v>
      </c>
      <c r="K89" s="2" t="s">
        <v>1111</v>
      </c>
      <c r="L89" s="16" t="s">
        <v>998</v>
      </c>
      <c r="M89" s="16" t="s">
        <v>986</v>
      </c>
      <c r="N89" s="16" t="s">
        <v>1000</v>
      </c>
      <c r="O89" s="16" t="s">
        <v>986</v>
      </c>
      <c r="P89" s="2" t="s">
        <v>988</v>
      </c>
      <c r="Q89" s="2" t="s">
        <v>1026</v>
      </c>
      <c r="R89" s="2" t="s">
        <v>990</v>
      </c>
      <c r="S89" s="2" t="s">
        <v>1001</v>
      </c>
      <c r="T89" s="3">
        <v>59</v>
      </c>
      <c r="U89" s="3">
        <v>159.30000000000001</v>
      </c>
      <c r="V89" s="4">
        <f t="shared" si="2"/>
        <v>2</v>
      </c>
      <c r="W89" s="4">
        <f t="shared" si="3"/>
        <v>4</v>
      </c>
      <c r="X89" s="2"/>
      <c r="Y89" s="2"/>
      <c r="Z89" s="2"/>
      <c r="AA89" s="2"/>
      <c r="AB89" s="2"/>
      <c r="AC89" s="2"/>
      <c r="AD89" s="2"/>
      <c r="AE89" s="2">
        <v>3</v>
      </c>
      <c r="AF89" s="2">
        <v>1</v>
      </c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</row>
    <row r="90" spans="1:47" ht="200.1" customHeight="1" x14ac:dyDescent="0.25">
      <c r="A90" s="2" t="s">
        <v>1148</v>
      </c>
      <c r="B90" s="2" t="s">
        <v>1028</v>
      </c>
      <c r="C90" s="2" t="s">
        <v>1149</v>
      </c>
      <c r="D90" s="2" t="s">
        <v>1204</v>
      </c>
      <c r="E90" s="13"/>
      <c r="F90" s="2" t="s">
        <v>1205</v>
      </c>
      <c r="G90" s="2" t="s">
        <v>1011</v>
      </c>
      <c r="H90" s="2" t="s">
        <v>1011</v>
      </c>
      <c r="I90" s="2" t="s">
        <v>1206</v>
      </c>
      <c r="J90" s="2" t="s">
        <v>1207</v>
      </c>
      <c r="K90" s="2" t="s">
        <v>1206</v>
      </c>
      <c r="L90" s="16" t="s">
        <v>1139</v>
      </c>
      <c r="M90" s="16" t="s">
        <v>1033</v>
      </c>
      <c r="N90" s="16" t="s">
        <v>1033</v>
      </c>
      <c r="O90" s="16" t="s">
        <v>1033</v>
      </c>
      <c r="P90" s="2" t="s">
        <v>988</v>
      </c>
      <c r="Q90" s="2" t="s">
        <v>1026</v>
      </c>
      <c r="R90" s="2" t="s">
        <v>990</v>
      </c>
      <c r="S90" s="2" t="s">
        <v>1153</v>
      </c>
      <c r="T90" s="3">
        <v>28</v>
      </c>
      <c r="U90" s="3">
        <v>80</v>
      </c>
      <c r="V90" s="4">
        <f t="shared" si="2"/>
        <v>5</v>
      </c>
      <c r="W90" s="4">
        <f t="shared" si="3"/>
        <v>35</v>
      </c>
      <c r="X90" s="2"/>
      <c r="Y90" s="2"/>
      <c r="Z90" s="2"/>
      <c r="AA90" s="2">
        <v>5</v>
      </c>
      <c r="AB90" s="2">
        <v>8</v>
      </c>
      <c r="AC90" s="2">
        <v>10</v>
      </c>
      <c r="AD90" s="2">
        <v>7</v>
      </c>
      <c r="AE90" s="2">
        <v>5</v>
      </c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</row>
    <row r="91" spans="1:47" ht="200.1" customHeight="1" x14ac:dyDescent="0.25">
      <c r="A91" s="2" t="s">
        <v>1148</v>
      </c>
      <c r="B91" s="2" t="s">
        <v>1028</v>
      </c>
      <c r="C91" s="2" t="s">
        <v>1149</v>
      </c>
      <c r="D91" s="2" t="s">
        <v>1204</v>
      </c>
      <c r="E91" s="13"/>
      <c r="F91" s="2" t="s">
        <v>1208</v>
      </c>
      <c r="G91" s="2" t="s">
        <v>1155</v>
      </c>
      <c r="H91" s="2" t="s">
        <v>1155</v>
      </c>
      <c r="I91" s="2" t="s">
        <v>1206</v>
      </c>
      <c r="J91" s="2" t="s">
        <v>1207</v>
      </c>
      <c r="K91" s="2" t="s">
        <v>1206</v>
      </c>
      <c r="L91" s="16" t="s">
        <v>1139</v>
      </c>
      <c r="M91" s="16" t="s">
        <v>1033</v>
      </c>
      <c r="N91" s="16" t="s">
        <v>1033</v>
      </c>
      <c r="O91" s="16" t="s">
        <v>1033</v>
      </c>
      <c r="P91" s="2" t="s">
        <v>988</v>
      </c>
      <c r="Q91" s="2" t="s">
        <v>1026</v>
      </c>
      <c r="R91" s="2" t="s">
        <v>990</v>
      </c>
      <c r="S91" s="2" t="s">
        <v>1153</v>
      </c>
      <c r="T91" s="3">
        <v>28</v>
      </c>
      <c r="U91" s="3">
        <v>80</v>
      </c>
      <c r="V91" s="4">
        <f t="shared" si="2"/>
        <v>5</v>
      </c>
      <c r="W91" s="4">
        <f t="shared" si="3"/>
        <v>26</v>
      </c>
      <c r="X91" s="2"/>
      <c r="Y91" s="2"/>
      <c r="Z91" s="2"/>
      <c r="AA91" s="2">
        <v>4</v>
      </c>
      <c r="AB91" s="2">
        <v>6</v>
      </c>
      <c r="AC91" s="2">
        <v>7</v>
      </c>
      <c r="AD91" s="2">
        <v>5</v>
      </c>
      <c r="AE91" s="2">
        <v>4</v>
      </c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</row>
    <row r="92" spans="1:47" ht="200.1" customHeight="1" x14ac:dyDescent="0.25">
      <c r="A92" s="2" t="s">
        <v>1148</v>
      </c>
      <c r="B92" s="2" t="s">
        <v>1028</v>
      </c>
      <c r="C92" s="2" t="s">
        <v>1149</v>
      </c>
      <c r="D92" s="2" t="s">
        <v>1204</v>
      </c>
      <c r="E92" s="13"/>
      <c r="F92" s="2" t="s">
        <v>1209</v>
      </c>
      <c r="G92" s="2" t="s">
        <v>1167</v>
      </c>
      <c r="H92" s="2" t="s">
        <v>1167</v>
      </c>
      <c r="I92" s="2" t="s">
        <v>1206</v>
      </c>
      <c r="J92" s="2" t="s">
        <v>1207</v>
      </c>
      <c r="K92" s="2" t="s">
        <v>1206</v>
      </c>
      <c r="L92" s="16" t="s">
        <v>1139</v>
      </c>
      <c r="M92" s="16" t="s">
        <v>1033</v>
      </c>
      <c r="N92" s="16" t="s">
        <v>1033</v>
      </c>
      <c r="O92" s="16" t="s">
        <v>1033</v>
      </c>
      <c r="P92" s="2" t="s">
        <v>988</v>
      </c>
      <c r="Q92" s="2" t="s">
        <v>1026</v>
      </c>
      <c r="R92" s="2" t="s">
        <v>990</v>
      </c>
      <c r="S92" s="2" t="s">
        <v>1153</v>
      </c>
      <c r="T92" s="3">
        <v>28</v>
      </c>
      <c r="U92" s="3">
        <v>80</v>
      </c>
      <c r="V92" s="4">
        <f t="shared" si="2"/>
        <v>5</v>
      </c>
      <c r="W92" s="4">
        <f t="shared" si="3"/>
        <v>14</v>
      </c>
      <c r="X92" s="2"/>
      <c r="Y92" s="2"/>
      <c r="Z92" s="2"/>
      <c r="AA92" s="2">
        <v>2</v>
      </c>
      <c r="AB92" s="2">
        <v>3</v>
      </c>
      <c r="AC92" s="2">
        <v>4</v>
      </c>
      <c r="AD92" s="2">
        <v>3</v>
      </c>
      <c r="AE92" s="2">
        <v>2</v>
      </c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</row>
    <row r="93" spans="1:47" ht="200.1" customHeight="1" x14ac:dyDescent="0.25">
      <c r="A93" s="2" t="s">
        <v>1148</v>
      </c>
      <c r="B93" s="2" t="s">
        <v>1028</v>
      </c>
      <c r="C93" s="2" t="s">
        <v>1149</v>
      </c>
      <c r="D93" s="2" t="s">
        <v>1204</v>
      </c>
      <c r="E93" s="13"/>
      <c r="F93" s="2" t="s">
        <v>1210</v>
      </c>
      <c r="G93" s="2" t="s">
        <v>1159</v>
      </c>
      <c r="H93" s="2" t="s">
        <v>1159</v>
      </c>
      <c r="I93" s="2" t="s">
        <v>1206</v>
      </c>
      <c r="J93" s="2" t="s">
        <v>1207</v>
      </c>
      <c r="K93" s="2" t="s">
        <v>1206</v>
      </c>
      <c r="L93" s="16" t="s">
        <v>1139</v>
      </c>
      <c r="M93" s="16" t="s">
        <v>1033</v>
      </c>
      <c r="N93" s="16" t="s">
        <v>1033</v>
      </c>
      <c r="O93" s="16" t="s">
        <v>1033</v>
      </c>
      <c r="P93" s="2" t="s">
        <v>988</v>
      </c>
      <c r="Q93" s="2" t="s">
        <v>1026</v>
      </c>
      <c r="R93" s="2" t="s">
        <v>990</v>
      </c>
      <c r="S93" s="2" t="s">
        <v>1153</v>
      </c>
      <c r="T93" s="3">
        <v>28</v>
      </c>
      <c r="U93" s="3">
        <v>80</v>
      </c>
      <c r="V93" s="4">
        <f t="shared" si="2"/>
        <v>5</v>
      </c>
      <c r="W93" s="4">
        <f t="shared" si="3"/>
        <v>61</v>
      </c>
      <c r="X93" s="2"/>
      <c r="Y93" s="2"/>
      <c r="Z93" s="2"/>
      <c r="AA93" s="2">
        <v>9</v>
      </c>
      <c r="AB93" s="2">
        <v>14</v>
      </c>
      <c r="AC93" s="2">
        <v>16</v>
      </c>
      <c r="AD93" s="2">
        <v>13</v>
      </c>
      <c r="AE93" s="2">
        <v>9</v>
      </c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</row>
    <row r="94" spans="1:47" ht="200.1" customHeight="1" x14ac:dyDescent="0.25">
      <c r="A94" s="2" t="s">
        <v>1148</v>
      </c>
      <c r="B94" s="2" t="s">
        <v>1028</v>
      </c>
      <c r="C94" s="2" t="s">
        <v>1149</v>
      </c>
      <c r="D94" s="2" t="s">
        <v>1204</v>
      </c>
      <c r="E94" s="13"/>
      <c r="F94" s="2" t="s">
        <v>1211</v>
      </c>
      <c r="G94" s="2" t="s">
        <v>1212</v>
      </c>
      <c r="H94" s="2" t="s">
        <v>1212</v>
      </c>
      <c r="I94" s="2" t="s">
        <v>1206</v>
      </c>
      <c r="J94" s="2" t="s">
        <v>1207</v>
      </c>
      <c r="K94" s="2" t="s">
        <v>1206</v>
      </c>
      <c r="L94" s="16" t="s">
        <v>1139</v>
      </c>
      <c r="M94" s="16" t="s">
        <v>1033</v>
      </c>
      <c r="N94" s="16" t="s">
        <v>1033</v>
      </c>
      <c r="O94" s="16" t="s">
        <v>1033</v>
      </c>
      <c r="P94" s="2" t="s">
        <v>988</v>
      </c>
      <c r="Q94" s="2" t="s">
        <v>1026</v>
      </c>
      <c r="R94" s="2" t="s">
        <v>990</v>
      </c>
      <c r="S94" s="2" t="s">
        <v>1153</v>
      </c>
      <c r="T94" s="3">
        <v>28</v>
      </c>
      <c r="U94" s="3">
        <v>80</v>
      </c>
      <c r="V94" s="4">
        <f t="shared" si="2"/>
        <v>5</v>
      </c>
      <c r="W94" s="4">
        <f t="shared" si="3"/>
        <v>26</v>
      </c>
      <c r="X94" s="2"/>
      <c r="Y94" s="2"/>
      <c r="Z94" s="2"/>
      <c r="AA94" s="2">
        <v>4</v>
      </c>
      <c r="AB94" s="2">
        <v>6</v>
      </c>
      <c r="AC94" s="2">
        <v>7</v>
      </c>
      <c r="AD94" s="2">
        <v>5</v>
      </c>
      <c r="AE94" s="2">
        <v>4</v>
      </c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</row>
    <row r="95" spans="1:47" ht="200.1" customHeight="1" x14ac:dyDescent="0.25">
      <c r="A95" s="2" t="s">
        <v>1148</v>
      </c>
      <c r="B95" s="2" t="s">
        <v>1028</v>
      </c>
      <c r="C95" s="2" t="s">
        <v>1149</v>
      </c>
      <c r="D95" s="2" t="s">
        <v>1204</v>
      </c>
      <c r="E95" s="13"/>
      <c r="F95" s="2" t="s">
        <v>1213</v>
      </c>
      <c r="G95" s="2" t="s">
        <v>1032</v>
      </c>
      <c r="H95" s="2" t="s">
        <v>1032</v>
      </c>
      <c r="I95" s="2" t="s">
        <v>1206</v>
      </c>
      <c r="J95" s="2" t="s">
        <v>1207</v>
      </c>
      <c r="K95" s="2" t="s">
        <v>1206</v>
      </c>
      <c r="L95" s="16" t="s">
        <v>1139</v>
      </c>
      <c r="M95" s="16" t="s">
        <v>1033</v>
      </c>
      <c r="N95" s="16" t="s">
        <v>1033</v>
      </c>
      <c r="O95" s="16" t="s">
        <v>1033</v>
      </c>
      <c r="P95" s="2" t="s">
        <v>988</v>
      </c>
      <c r="Q95" s="2" t="s">
        <v>1026</v>
      </c>
      <c r="R95" s="2" t="s">
        <v>990</v>
      </c>
      <c r="S95" s="2" t="s">
        <v>1153</v>
      </c>
      <c r="T95" s="3">
        <v>28</v>
      </c>
      <c r="U95" s="3">
        <v>80</v>
      </c>
      <c r="V95" s="4">
        <f t="shared" si="2"/>
        <v>5</v>
      </c>
      <c r="W95" s="4">
        <f t="shared" si="3"/>
        <v>18</v>
      </c>
      <c r="X95" s="2"/>
      <c r="Y95" s="2"/>
      <c r="Z95" s="2"/>
      <c r="AA95" s="2">
        <v>3</v>
      </c>
      <c r="AB95" s="2">
        <v>4</v>
      </c>
      <c r="AC95" s="2">
        <v>5</v>
      </c>
      <c r="AD95" s="2">
        <v>3</v>
      </c>
      <c r="AE95" s="2">
        <v>3</v>
      </c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</row>
    <row r="96" spans="1:47" ht="200.1" customHeight="1" x14ac:dyDescent="0.25">
      <c r="A96" s="2" t="s">
        <v>1148</v>
      </c>
      <c r="B96" s="2" t="s">
        <v>1028</v>
      </c>
      <c r="C96" s="2" t="s">
        <v>1149</v>
      </c>
      <c r="D96" s="2" t="s">
        <v>1214</v>
      </c>
      <c r="E96" s="13"/>
      <c r="F96" s="2" t="s">
        <v>1215</v>
      </c>
      <c r="G96" s="2" t="s">
        <v>1011</v>
      </c>
      <c r="H96" s="2" t="s">
        <v>1011</v>
      </c>
      <c r="I96" s="2" t="s">
        <v>1206</v>
      </c>
      <c r="J96" s="2" t="s">
        <v>1206</v>
      </c>
      <c r="K96" s="2" t="s">
        <v>1216</v>
      </c>
      <c r="L96" s="16" t="s">
        <v>1139</v>
      </c>
      <c r="M96" s="16" t="s">
        <v>1033</v>
      </c>
      <c r="N96" s="16" t="s">
        <v>1033</v>
      </c>
      <c r="O96" s="16" t="s">
        <v>1033</v>
      </c>
      <c r="P96" s="2" t="s">
        <v>988</v>
      </c>
      <c r="Q96" s="2" t="s">
        <v>1026</v>
      </c>
      <c r="R96" s="2" t="s">
        <v>990</v>
      </c>
      <c r="S96" s="2" t="s">
        <v>991</v>
      </c>
      <c r="T96" s="3">
        <v>34</v>
      </c>
      <c r="U96" s="3">
        <v>90</v>
      </c>
      <c r="V96" s="4">
        <f t="shared" si="2"/>
        <v>5</v>
      </c>
      <c r="W96" s="4">
        <f t="shared" si="3"/>
        <v>17</v>
      </c>
      <c r="X96" s="2"/>
      <c r="Y96" s="2"/>
      <c r="Z96" s="2"/>
      <c r="AA96" s="2">
        <v>3</v>
      </c>
      <c r="AB96" s="2">
        <v>4</v>
      </c>
      <c r="AC96" s="2">
        <v>5</v>
      </c>
      <c r="AD96" s="2">
        <v>3</v>
      </c>
      <c r="AE96" s="2">
        <v>2</v>
      </c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</row>
    <row r="97" spans="1:47" ht="200.1" customHeight="1" x14ac:dyDescent="0.25">
      <c r="A97" s="2" t="s">
        <v>1148</v>
      </c>
      <c r="B97" s="2" t="s">
        <v>1028</v>
      </c>
      <c r="C97" s="2" t="s">
        <v>1149</v>
      </c>
      <c r="D97" s="2" t="s">
        <v>1214</v>
      </c>
      <c r="E97" s="13"/>
      <c r="F97" s="2" t="s">
        <v>1217</v>
      </c>
      <c r="G97" s="2" t="s">
        <v>1155</v>
      </c>
      <c r="H97" s="2" t="s">
        <v>1155</v>
      </c>
      <c r="I97" s="2" t="s">
        <v>1206</v>
      </c>
      <c r="J97" s="2" t="s">
        <v>1206</v>
      </c>
      <c r="K97" s="2" t="s">
        <v>1216</v>
      </c>
      <c r="L97" s="16" t="s">
        <v>1139</v>
      </c>
      <c r="M97" s="16" t="s">
        <v>1033</v>
      </c>
      <c r="N97" s="16" t="s">
        <v>1033</v>
      </c>
      <c r="O97" s="16" t="s">
        <v>1033</v>
      </c>
      <c r="P97" s="2" t="s">
        <v>988</v>
      </c>
      <c r="Q97" s="2" t="s">
        <v>1026</v>
      </c>
      <c r="R97" s="2" t="s">
        <v>990</v>
      </c>
      <c r="S97" s="2" t="s">
        <v>991</v>
      </c>
      <c r="T97" s="3">
        <v>34</v>
      </c>
      <c r="U97" s="3">
        <v>90</v>
      </c>
      <c r="V97" s="4">
        <f t="shared" si="2"/>
        <v>5</v>
      </c>
      <c r="W97" s="4">
        <f t="shared" si="3"/>
        <v>12</v>
      </c>
      <c r="X97" s="2"/>
      <c r="Y97" s="2"/>
      <c r="Z97" s="2"/>
      <c r="AA97" s="2">
        <v>2</v>
      </c>
      <c r="AB97" s="2">
        <v>3</v>
      </c>
      <c r="AC97" s="2">
        <v>3</v>
      </c>
      <c r="AD97" s="2">
        <v>2</v>
      </c>
      <c r="AE97" s="2">
        <v>2</v>
      </c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</row>
    <row r="98" spans="1:47" ht="200.1" customHeight="1" x14ac:dyDescent="0.25">
      <c r="A98" s="2" t="s">
        <v>1148</v>
      </c>
      <c r="B98" s="2" t="s">
        <v>1028</v>
      </c>
      <c r="C98" s="2" t="s">
        <v>1149</v>
      </c>
      <c r="D98" s="2" t="s">
        <v>1214</v>
      </c>
      <c r="E98" s="13"/>
      <c r="F98" s="2" t="s">
        <v>1218</v>
      </c>
      <c r="G98" s="2" t="s">
        <v>1219</v>
      </c>
      <c r="H98" s="2" t="s">
        <v>1219</v>
      </c>
      <c r="I98" s="2" t="s">
        <v>1206</v>
      </c>
      <c r="J98" s="2" t="s">
        <v>1206</v>
      </c>
      <c r="K98" s="2" t="s">
        <v>1216</v>
      </c>
      <c r="L98" s="16" t="s">
        <v>1139</v>
      </c>
      <c r="M98" s="16" t="s">
        <v>1033</v>
      </c>
      <c r="N98" s="16" t="s">
        <v>1033</v>
      </c>
      <c r="O98" s="16" t="s">
        <v>1033</v>
      </c>
      <c r="P98" s="2" t="s">
        <v>988</v>
      </c>
      <c r="Q98" s="2" t="s">
        <v>1026</v>
      </c>
      <c r="R98" s="2" t="s">
        <v>990</v>
      </c>
      <c r="S98" s="2" t="s">
        <v>991</v>
      </c>
      <c r="T98" s="3">
        <v>34</v>
      </c>
      <c r="U98" s="3">
        <v>90</v>
      </c>
      <c r="V98" s="4">
        <f t="shared" si="2"/>
        <v>5</v>
      </c>
      <c r="W98" s="4">
        <f t="shared" si="3"/>
        <v>18</v>
      </c>
      <c r="X98" s="2"/>
      <c r="Y98" s="2"/>
      <c r="Z98" s="2"/>
      <c r="AA98" s="2">
        <v>3</v>
      </c>
      <c r="AB98" s="2">
        <v>4</v>
      </c>
      <c r="AC98" s="2">
        <v>5</v>
      </c>
      <c r="AD98" s="2">
        <v>4</v>
      </c>
      <c r="AE98" s="2">
        <v>2</v>
      </c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</row>
    <row r="99" spans="1:47" ht="200.1" customHeight="1" x14ac:dyDescent="0.25">
      <c r="A99" s="2" t="s">
        <v>1148</v>
      </c>
      <c r="B99" s="2" t="s">
        <v>1028</v>
      </c>
      <c r="C99" s="2" t="s">
        <v>1149</v>
      </c>
      <c r="D99" s="2" t="s">
        <v>1214</v>
      </c>
      <c r="E99" s="13"/>
      <c r="F99" s="2" t="s">
        <v>1220</v>
      </c>
      <c r="G99" s="2" t="s">
        <v>1176</v>
      </c>
      <c r="H99" s="2" t="s">
        <v>1176</v>
      </c>
      <c r="I99" s="2" t="s">
        <v>1206</v>
      </c>
      <c r="J99" s="2" t="s">
        <v>1206</v>
      </c>
      <c r="K99" s="2" t="s">
        <v>1216</v>
      </c>
      <c r="L99" s="16" t="s">
        <v>1139</v>
      </c>
      <c r="M99" s="16" t="s">
        <v>1033</v>
      </c>
      <c r="N99" s="16" t="s">
        <v>1033</v>
      </c>
      <c r="O99" s="16" t="s">
        <v>1033</v>
      </c>
      <c r="P99" s="2" t="s">
        <v>988</v>
      </c>
      <c r="Q99" s="2" t="s">
        <v>1026</v>
      </c>
      <c r="R99" s="2" t="s">
        <v>990</v>
      </c>
      <c r="S99" s="2" t="s">
        <v>991</v>
      </c>
      <c r="T99" s="3">
        <v>34</v>
      </c>
      <c r="U99" s="3">
        <v>90</v>
      </c>
      <c r="V99" s="4">
        <f t="shared" si="2"/>
        <v>5</v>
      </c>
      <c r="W99" s="4">
        <f t="shared" si="3"/>
        <v>13</v>
      </c>
      <c r="X99" s="2"/>
      <c r="Y99" s="2"/>
      <c r="Z99" s="2"/>
      <c r="AA99" s="2">
        <v>2</v>
      </c>
      <c r="AB99" s="2">
        <v>3</v>
      </c>
      <c r="AC99" s="2">
        <v>4</v>
      </c>
      <c r="AD99" s="2">
        <v>2</v>
      </c>
      <c r="AE99" s="2">
        <v>2</v>
      </c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</row>
    <row r="100" spans="1:47" ht="200.1" customHeight="1" x14ac:dyDescent="0.25">
      <c r="A100" s="2" t="s">
        <v>1148</v>
      </c>
      <c r="B100" s="2" t="s">
        <v>1028</v>
      </c>
      <c r="C100" s="2" t="s">
        <v>1149</v>
      </c>
      <c r="D100" s="2" t="s">
        <v>1214</v>
      </c>
      <c r="E100" s="13"/>
      <c r="F100" s="2" t="s">
        <v>1221</v>
      </c>
      <c r="G100" s="2" t="s">
        <v>1159</v>
      </c>
      <c r="H100" s="2" t="s">
        <v>1159</v>
      </c>
      <c r="I100" s="2" t="s">
        <v>1206</v>
      </c>
      <c r="J100" s="2" t="s">
        <v>1206</v>
      </c>
      <c r="K100" s="2" t="s">
        <v>1216</v>
      </c>
      <c r="L100" s="16" t="s">
        <v>1139</v>
      </c>
      <c r="M100" s="16" t="s">
        <v>1033</v>
      </c>
      <c r="N100" s="16" t="s">
        <v>1033</v>
      </c>
      <c r="O100" s="16" t="s">
        <v>1033</v>
      </c>
      <c r="P100" s="2" t="s">
        <v>988</v>
      </c>
      <c r="Q100" s="2" t="s">
        <v>1026</v>
      </c>
      <c r="R100" s="2" t="s">
        <v>990</v>
      </c>
      <c r="S100" s="2" t="s">
        <v>991</v>
      </c>
      <c r="T100" s="3">
        <v>34</v>
      </c>
      <c r="U100" s="3">
        <v>90</v>
      </c>
      <c r="V100" s="4">
        <f t="shared" si="2"/>
        <v>5</v>
      </c>
      <c r="W100" s="4">
        <f t="shared" si="3"/>
        <v>50</v>
      </c>
      <c r="X100" s="2"/>
      <c r="Y100" s="2"/>
      <c r="Z100" s="2"/>
      <c r="AA100" s="2">
        <v>7</v>
      </c>
      <c r="AB100" s="2">
        <v>12</v>
      </c>
      <c r="AC100" s="2">
        <v>13</v>
      </c>
      <c r="AD100" s="2">
        <v>11</v>
      </c>
      <c r="AE100" s="2">
        <v>7</v>
      </c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</row>
    <row r="101" spans="1:47" ht="200.1" customHeight="1" x14ac:dyDescent="0.25">
      <c r="A101" s="2" t="s">
        <v>1148</v>
      </c>
      <c r="B101" s="2" t="s">
        <v>1028</v>
      </c>
      <c r="C101" s="2" t="s">
        <v>1149</v>
      </c>
      <c r="D101" s="2" t="s">
        <v>1214</v>
      </c>
      <c r="E101" s="13"/>
      <c r="F101" s="2" t="s">
        <v>1222</v>
      </c>
      <c r="G101" s="2" t="s">
        <v>1032</v>
      </c>
      <c r="H101" s="2" t="s">
        <v>1032</v>
      </c>
      <c r="I101" s="2" t="s">
        <v>1206</v>
      </c>
      <c r="J101" s="2" t="s">
        <v>1206</v>
      </c>
      <c r="K101" s="2" t="s">
        <v>1216</v>
      </c>
      <c r="L101" s="16" t="s">
        <v>1139</v>
      </c>
      <c r="M101" s="16" t="s">
        <v>1033</v>
      </c>
      <c r="N101" s="16" t="s">
        <v>1033</v>
      </c>
      <c r="O101" s="16" t="s">
        <v>1033</v>
      </c>
      <c r="P101" s="2" t="s">
        <v>988</v>
      </c>
      <c r="Q101" s="2" t="s">
        <v>1026</v>
      </c>
      <c r="R101" s="2" t="s">
        <v>990</v>
      </c>
      <c r="S101" s="2" t="s">
        <v>991</v>
      </c>
      <c r="T101" s="3">
        <v>34</v>
      </c>
      <c r="U101" s="3">
        <v>90</v>
      </c>
      <c r="V101" s="4">
        <f t="shared" si="2"/>
        <v>5</v>
      </c>
      <c r="W101" s="4">
        <f t="shared" si="3"/>
        <v>12</v>
      </c>
      <c r="X101" s="2"/>
      <c r="Y101" s="2"/>
      <c r="Z101" s="2"/>
      <c r="AA101" s="2">
        <v>2</v>
      </c>
      <c r="AB101" s="2">
        <v>3</v>
      </c>
      <c r="AC101" s="2">
        <v>3</v>
      </c>
      <c r="AD101" s="2">
        <v>2</v>
      </c>
      <c r="AE101" s="2">
        <v>2</v>
      </c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</row>
    <row r="102" spans="1:47" ht="200.1" customHeight="1" x14ac:dyDescent="0.25">
      <c r="A102" s="2" t="s">
        <v>1148</v>
      </c>
      <c r="B102" s="2" t="s">
        <v>1028</v>
      </c>
      <c r="C102" s="2" t="s">
        <v>1149</v>
      </c>
      <c r="D102" s="2" t="s">
        <v>1214</v>
      </c>
      <c r="E102" s="13"/>
      <c r="F102" s="2" t="s">
        <v>1223</v>
      </c>
      <c r="G102" s="2" t="s">
        <v>1180</v>
      </c>
      <c r="H102" s="2" t="s">
        <v>1180</v>
      </c>
      <c r="I102" s="2" t="s">
        <v>1206</v>
      </c>
      <c r="J102" s="2" t="s">
        <v>1206</v>
      </c>
      <c r="K102" s="2" t="s">
        <v>1216</v>
      </c>
      <c r="L102" s="16" t="s">
        <v>1139</v>
      </c>
      <c r="M102" s="16" t="s">
        <v>1033</v>
      </c>
      <c r="N102" s="16" t="s">
        <v>1033</v>
      </c>
      <c r="O102" s="16" t="s">
        <v>1033</v>
      </c>
      <c r="P102" s="2" t="s">
        <v>988</v>
      </c>
      <c r="Q102" s="2" t="s">
        <v>1026</v>
      </c>
      <c r="R102" s="2" t="s">
        <v>990</v>
      </c>
      <c r="S102" s="2" t="s">
        <v>991</v>
      </c>
      <c r="T102" s="3">
        <v>34</v>
      </c>
      <c r="U102" s="3">
        <v>90</v>
      </c>
      <c r="V102" s="4">
        <f t="shared" si="2"/>
        <v>5</v>
      </c>
      <c r="W102" s="4">
        <f t="shared" si="3"/>
        <v>30</v>
      </c>
      <c r="X102" s="2"/>
      <c r="Y102" s="2"/>
      <c r="Z102" s="2"/>
      <c r="AA102" s="2">
        <v>4</v>
      </c>
      <c r="AB102" s="2">
        <v>7</v>
      </c>
      <c r="AC102" s="2">
        <v>8</v>
      </c>
      <c r="AD102" s="2">
        <v>7</v>
      </c>
      <c r="AE102" s="2">
        <v>4</v>
      </c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</row>
    <row r="103" spans="1:47" ht="99.95" customHeight="1" x14ac:dyDescent="0.25">
      <c r="A103" s="2" t="s">
        <v>1027</v>
      </c>
      <c r="B103" s="2" t="s">
        <v>1028</v>
      </c>
      <c r="C103" s="2" t="s">
        <v>977</v>
      </c>
      <c r="D103" s="2" t="s">
        <v>1224</v>
      </c>
      <c r="E103" s="18"/>
      <c r="F103" s="2" t="s">
        <v>1225</v>
      </c>
      <c r="G103" s="2" t="s">
        <v>1031</v>
      </c>
      <c r="H103" s="2" t="s">
        <v>1032</v>
      </c>
      <c r="I103" s="2" t="s">
        <v>1226</v>
      </c>
      <c r="J103" s="2" t="s">
        <v>1112</v>
      </c>
      <c r="K103" s="2" t="s">
        <v>1111</v>
      </c>
      <c r="L103" s="16" t="s">
        <v>998</v>
      </c>
      <c r="M103" s="16" t="s">
        <v>1134</v>
      </c>
      <c r="N103" s="16" t="s">
        <v>1000</v>
      </c>
      <c r="O103" s="16" t="s">
        <v>1033</v>
      </c>
      <c r="P103" s="2" t="s">
        <v>988</v>
      </c>
      <c r="Q103" s="2" t="s">
        <v>1026</v>
      </c>
      <c r="R103" s="2" t="s">
        <v>990</v>
      </c>
      <c r="S103" s="2" t="s">
        <v>1001</v>
      </c>
      <c r="T103" s="3">
        <v>85</v>
      </c>
      <c r="U103" s="3">
        <v>229.5</v>
      </c>
      <c r="V103" s="4">
        <f t="shared" si="2"/>
        <v>6</v>
      </c>
      <c r="W103" s="4">
        <f t="shared" si="3"/>
        <v>21</v>
      </c>
      <c r="X103" s="2"/>
      <c r="Y103" s="2"/>
      <c r="Z103" s="2"/>
      <c r="AA103" s="2">
        <v>2</v>
      </c>
      <c r="AB103" s="2">
        <v>4</v>
      </c>
      <c r="AC103" s="2">
        <v>4</v>
      </c>
      <c r="AD103" s="2">
        <v>4</v>
      </c>
      <c r="AE103" s="2">
        <v>4</v>
      </c>
      <c r="AF103" s="2">
        <v>3</v>
      </c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</row>
    <row r="104" spans="1:47" ht="99.95" customHeight="1" x14ac:dyDescent="0.25">
      <c r="A104" s="2" t="s">
        <v>1027</v>
      </c>
      <c r="B104" s="2" t="s">
        <v>1028</v>
      </c>
      <c r="C104" s="2" t="s">
        <v>977</v>
      </c>
      <c r="D104" s="2" t="s">
        <v>1224</v>
      </c>
      <c r="E104" s="19"/>
      <c r="F104" s="2" t="s">
        <v>1227</v>
      </c>
      <c r="G104" s="2" t="s">
        <v>1010</v>
      </c>
      <c r="H104" s="2" t="s">
        <v>1011</v>
      </c>
      <c r="I104" s="2" t="s">
        <v>1226</v>
      </c>
      <c r="J104" s="2" t="s">
        <v>1112</v>
      </c>
      <c r="K104" s="2" t="s">
        <v>1111</v>
      </c>
      <c r="L104" s="16" t="s">
        <v>998</v>
      </c>
      <c r="M104" s="16" t="s">
        <v>1134</v>
      </c>
      <c r="N104" s="16" t="s">
        <v>1000</v>
      </c>
      <c r="O104" s="16" t="s">
        <v>1033</v>
      </c>
      <c r="P104" s="2" t="s">
        <v>988</v>
      </c>
      <c r="Q104" s="2" t="s">
        <v>1026</v>
      </c>
      <c r="R104" s="2" t="s">
        <v>990</v>
      </c>
      <c r="S104" s="2" t="s">
        <v>1001</v>
      </c>
      <c r="T104" s="3">
        <v>85</v>
      </c>
      <c r="U104" s="3">
        <v>229.5</v>
      </c>
      <c r="V104" s="4">
        <f t="shared" si="2"/>
        <v>5</v>
      </c>
      <c r="W104" s="4">
        <f t="shared" si="3"/>
        <v>14</v>
      </c>
      <c r="X104" s="2"/>
      <c r="Y104" s="2"/>
      <c r="Z104" s="2"/>
      <c r="AA104" s="2">
        <v>2</v>
      </c>
      <c r="AB104" s="2">
        <v>3</v>
      </c>
      <c r="AC104" s="2">
        <v>4</v>
      </c>
      <c r="AD104" s="2">
        <v>4</v>
      </c>
      <c r="AE104" s="2">
        <v>1</v>
      </c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</row>
    <row r="105" spans="1:47" ht="200.1" customHeight="1" x14ac:dyDescent="0.25">
      <c r="A105" s="2" t="s">
        <v>975</v>
      </c>
      <c r="B105" s="2" t="s">
        <v>976</v>
      </c>
      <c r="C105" s="2" t="s">
        <v>977</v>
      </c>
      <c r="D105" s="2" t="s">
        <v>1228</v>
      </c>
      <c r="E105" s="13"/>
      <c r="F105" s="2" t="s">
        <v>1229</v>
      </c>
      <c r="G105" s="2" t="s">
        <v>1230</v>
      </c>
      <c r="H105" s="2" t="s">
        <v>1231</v>
      </c>
      <c r="I105" s="2" t="s">
        <v>1232</v>
      </c>
      <c r="J105" s="2" t="s">
        <v>983</v>
      </c>
      <c r="K105" s="2" t="s">
        <v>984</v>
      </c>
      <c r="L105" s="16" t="s">
        <v>1233</v>
      </c>
      <c r="M105" s="16" t="s">
        <v>986</v>
      </c>
      <c r="N105" s="16" t="s">
        <v>1234</v>
      </c>
      <c r="O105" s="16" t="s">
        <v>986</v>
      </c>
      <c r="P105" s="2" t="s">
        <v>988</v>
      </c>
      <c r="Q105" s="2" t="s">
        <v>989</v>
      </c>
      <c r="R105" s="2" t="s">
        <v>990</v>
      </c>
      <c r="S105" s="2" t="s">
        <v>991</v>
      </c>
      <c r="T105" s="3">
        <v>174</v>
      </c>
      <c r="U105" s="3">
        <v>469.8</v>
      </c>
      <c r="V105" s="4">
        <f t="shared" si="2"/>
        <v>4</v>
      </c>
      <c r="W105" s="4">
        <f t="shared" si="3"/>
        <v>6</v>
      </c>
      <c r="X105" s="2"/>
      <c r="Y105" s="2"/>
      <c r="Z105" s="2">
        <v>2</v>
      </c>
      <c r="AA105" s="2">
        <v>2</v>
      </c>
      <c r="AB105" s="2">
        <v>1</v>
      </c>
      <c r="AC105" s="2"/>
      <c r="AD105" s="2">
        <v>1</v>
      </c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</row>
    <row r="106" spans="1:47" ht="200.1" customHeight="1" x14ac:dyDescent="0.25">
      <c r="A106" s="2" t="s">
        <v>975</v>
      </c>
      <c r="B106" s="2" t="s">
        <v>976</v>
      </c>
      <c r="C106" s="2" t="s">
        <v>977</v>
      </c>
      <c r="D106" s="2" t="s">
        <v>1235</v>
      </c>
      <c r="E106" s="13"/>
      <c r="F106" s="2" t="s">
        <v>1236</v>
      </c>
      <c r="G106" s="2" t="s">
        <v>1081</v>
      </c>
      <c r="H106" s="2" t="s">
        <v>1082</v>
      </c>
      <c r="I106" s="2" t="s">
        <v>1232</v>
      </c>
      <c r="J106" s="2" t="s">
        <v>1237</v>
      </c>
      <c r="K106" s="2" t="s">
        <v>1238</v>
      </c>
      <c r="L106" s="16" t="s">
        <v>1239</v>
      </c>
      <c r="M106" s="16" t="s">
        <v>986</v>
      </c>
      <c r="N106" s="16" t="s">
        <v>1240</v>
      </c>
      <c r="O106" s="16" t="s">
        <v>986</v>
      </c>
      <c r="P106" s="2" t="s">
        <v>988</v>
      </c>
      <c r="Q106" s="2" t="s">
        <v>989</v>
      </c>
      <c r="R106" s="2" t="s">
        <v>990</v>
      </c>
      <c r="S106" s="2" t="s">
        <v>1023</v>
      </c>
      <c r="T106" s="3">
        <v>241</v>
      </c>
      <c r="U106" s="3">
        <v>650.70000000000005</v>
      </c>
      <c r="V106" s="4">
        <f t="shared" si="2"/>
        <v>3</v>
      </c>
      <c r="W106" s="4">
        <f t="shared" si="3"/>
        <v>4</v>
      </c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>
        <v>1</v>
      </c>
      <c r="AN106" s="2">
        <v>2</v>
      </c>
      <c r="AO106" s="2">
        <v>1</v>
      </c>
      <c r="AP106" s="2"/>
      <c r="AQ106" s="2"/>
      <c r="AR106" s="2"/>
      <c r="AS106" s="2"/>
      <c r="AT106" s="2"/>
      <c r="AU106" s="2"/>
    </row>
    <row r="107" spans="1:47" ht="200.1" customHeight="1" x14ac:dyDescent="0.25">
      <c r="A107" s="2" t="s">
        <v>975</v>
      </c>
      <c r="B107" s="2" t="s">
        <v>976</v>
      </c>
      <c r="C107" s="2" t="s">
        <v>977</v>
      </c>
      <c r="D107" s="2" t="s">
        <v>1241</v>
      </c>
      <c r="E107" s="13"/>
      <c r="F107" s="2" t="s">
        <v>1242</v>
      </c>
      <c r="G107" s="2" t="s">
        <v>1010</v>
      </c>
      <c r="H107" s="2" t="s">
        <v>1011</v>
      </c>
      <c r="I107" s="2" t="s">
        <v>1232</v>
      </c>
      <c r="J107" s="2" t="s">
        <v>1237</v>
      </c>
      <c r="K107" s="2" t="s">
        <v>1238</v>
      </c>
      <c r="L107" s="16" t="s">
        <v>1243</v>
      </c>
      <c r="M107" s="16" t="s">
        <v>1244</v>
      </c>
      <c r="N107" s="16" t="s">
        <v>1245</v>
      </c>
      <c r="O107" s="16" t="s">
        <v>986</v>
      </c>
      <c r="P107" s="2" t="s">
        <v>988</v>
      </c>
      <c r="Q107" s="2" t="s">
        <v>989</v>
      </c>
      <c r="R107" s="2" t="s">
        <v>990</v>
      </c>
      <c r="S107" s="2" t="s">
        <v>1023</v>
      </c>
      <c r="T107" s="3">
        <v>148</v>
      </c>
      <c r="U107" s="3">
        <v>399.6</v>
      </c>
      <c r="V107" s="4">
        <f t="shared" si="2"/>
        <v>3</v>
      </c>
      <c r="W107" s="4">
        <f t="shared" si="3"/>
        <v>6</v>
      </c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>
        <v>3</v>
      </c>
      <c r="AN107" s="2">
        <v>2</v>
      </c>
      <c r="AO107" s="2">
        <v>1</v>
      </c>
      <c r="AP107" s="2"/>
      <c r="AQ107" s="2"/>
      <c r="AR107" s="2"/>
      <c r="AS107" s="2"/>
      <c r="AT107" s="2"/>
      <c r="AU107" s="2"/>
    </row>
    <row r="108" spans="1:47" ht="200.1" customHeight="1" x14ac:dyDescent="0.25">
      <c r="A108" s="2" t="s">
        <v>1015</v>
      </c>
      <c r="B108" s="2" t="s">
        <v>976</v>
      </c>
      <c r="C108" s="2" t="s">
        <v>1016</v>
      </c>
      <c r="D108" s="2" t="s">
        <v>1246</v>
      </c>
      <c r="E108" s="13"/>
      <c r="F108" s="2" t="s">
        <v>1247</v>
      </c>
      <c r="G108" s="2" t="s">
        <v>1248</v>
      </c>
      <c r="H108" s="2" t="s">
        <v>1249</v>
      </c>
      <c r="I108" s="2" t="s">
        <v>1232</v>
      </c>
      <c r="J108" s="2" t="s">
        <v>983</v>
      </c>
      <c r="K108" s="2" t="s">
        <v>984</v>
      </c>
      <c r="L108" s="16" t="s">
        <v>1250</v>
      </c>
      <c r="M108" s="16" t="s">
        <v>1251</v>
      </c>
      <c r="N108" s="16" t="s">
        <v>1252</v>
      </c>
      <c r="O108" s="16" t="s">
        <v>986</v>
      </c>
      <c r="P108" s="2" t="s">
        <v>988</v>
      </c>
      <c r="Q108" s="2" t="s">
        <v>989</v>
      </c>
      <c r="R108" s="2" t="s">
        <v>990</v>
      </c>
      <c r="S108" s="2" t="s">
        <v>1008</v>
      </c>
      <c r="T108" s="3">
        <v>241</v>
      </c>
      <c r="U108" s="3">
        <v>650.70000000000005</v>
      </c>
      <c r="V108" s="4">
        <f t="shared" si="2"/>
        <v>2</v>
      </c>
      <c r="W108" s="4">
        <f t="shared" si="3"/>
        <v>5</v>
      </c>
      <c r="X108" s="2"/>
      <c r="Y108" s="2"/>
      <c r="Z108" s="2"/>
      <c r="AA108" s="2">
        <v>4</v>
      </c>
      <c r="AB108" s="2"/>
      <c r="AC108" s="2">
        <v>1</v>
      </c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</row>
    <row r="109" spans="1:47" ht="200.1" customHeight="1" x14ac:dyDescent="0.25">
      <c r="A109" s="2" t="s">
        <v>1015</v>
      </c>
      <c r="B109" s="2" t="s">
        <v>976</v>
      </c>
      <c r="C109" s="2" t="s">
        <v>1016</v>
      </c>
      <c r="D109" s="2" t="s">
        <v>1253</v>
      </c>
      <c r="E109" s="13"/>
      <c r="F109" s="2" t="s">
        <v>1254</v>
      </c>
      <c r="G109" s="2" t="s">
        <v>1255</v>
      </c>
      <c r="H109" s="2" t="s">
        <v>1256</v>
      </c>
      <c r="I109" s="2" t="s">
        <v>1232</v>
      </c>
      <c r="J109" s="2" t="s">
        <v>1237</v>
      </c>
      <c r="K109" s="2" t="s">
        <v>1238</v>
      </c>
      <c r="L109" s="16" t="s">
        <v>1243</v>
      </c>
      <c r="M109" s="16" t="s">
        <v>1244</v>
      </c>
      <c r="N109" s="16" t="s">
        <v>1245</v>
      </c>
      <c r="O109" s="16" t="s">
        <v>986</v>
      </c>
      <c r="P109" s="2" t="s">
        <v>988</v>
      </c>
      <c r="Q109" s="2" t="s">
        <v>989</v>
      </c>
      <c r="R109" s="2" t="s">
        <v>990</v>
      </c>
      <c r="S109" s="2" t="s">
        <v>1023</v>
      </c>
      <c r="T109" s="3">
        <v>300</v>
      </c>
      <c r="U109" s="3">
        <v>810</v>
      </c>
      <c r="V109" s="4">
        <f t="shared" si="2"/>
        <v>2</v>
      </c>
      <c r="W109" s="4">
        <f t="shared" si="3"/>
        <v>5</v>
      </c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>
        <v>4</v>
      </c>
      <c r="AO109" s="2">
        <v>1</v>
      </c>
      <c r="AP109" s="2"/>
      <c r="AQ109" s="2"/>
      <c r="AR109" s="2"/>
      <c r="AS109" s="2"/>
      <c r="AT109" s="2"/>
      <c r="AU109" s="2"/>
    </row>
    <row r="110" spans="1:47" ht="200.1" customHeight="1" x14ac:dyDescent="0.25">
      <c r="A110" s="2" t="s">
        <v>975</v>
      </c>
      <c r="B110" s="2" t="s">
        <v>976</v>
      </c>
      <c r="C110" s="2" t="s">
        <v>977</v>
      </c>
      <c r="D110" s="2" t="s">
        <v>1257</v>
      </c>
      <c r="E110" s="13"/>
      <c r="F110" s="2" t="s">
        <v>1258</v>
      </c>
      <c r="G110" s="2" t="s">
        <v>994</v>
      </c>
      <c r="H110" s="2" t="s">
        <v>995</v>
      </c>
      <c r="I110" s="2" t="s">
        <v>1232</v>
      </c>
      <c r="J110" s="2" t="s">
        <v>1237</v>
      </c>
      <c r="K110" s="2" t="s">
        <v>1238</v>
      </c>
      <c r="L110" s="16" t="s">
        <v>998</v>
      </c>
      <c r="M110" s="16" t="s">
        <v>999</v>
      </c>
      <c r="N110" s="16" t="s">
        <v>1000</v>
      </c>
      <c r="O110" s="16" t="s">
        <v>986</v>
      </c>
      <c r="P110" s="2" t="s">
        <v>988</v>
      </c>
      <c r="Q110" s="2" t="s">
        <v>989</v>
      </c>
      <c r="R110" s="2" t="s">
        <v>990</v>
      </c>
      <c r="S110" s="2" t="s">
        <v>1053</v>
      </c>
      <c r="T110" s="3">
        <v>137</v>
      </c>
      <c r="U110" s="3">
        <v>369.9</v>
      </c>
      <c r="V110" s="4">
        <f t="shared" si="2"/>
        <v>2</v>
      </c>
      <c r="W110" s="4">
        <f t="shared" si="3"/>
        <v>6</v>
      </c>
      <c r="X110" s="2"/>
      <c r="Y110" s="2"/>
      <c r="Z110" s="2">
        <v>3</v>
      </c>
      <c r="AA110" s="2">
        <v>3</v>
      </c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</row>
    <row r="111" spans="1:47" ht="200.1" customHeight="1" x14ac:dyDescent="0.25">
      <c r="A111" s="2" t="s">
        <v>975</v>
      </c>
      <c r="B111" s="2" t="s">
        <v>976</v>
      </c>
      <c r="C111" s="2" t="s">
        <v>977</v>
      </c>
      <c r="D111" s="2" t="s">
        <v>1259</v>
      </c>
      <c r="E111" s="13"/>
      <c r="F111" s="2" t="s">
        <v>1260</v>
      </c>
      <c r="G111" s="2" t="s">
        <v>1010</v>
      </c>
      <c r="H111" s="2" t="s">
        <v>1011</v>
      </c>
      <c r="I111" s="2" t="s">
        <v>1232</v>
      </c>
      <c r="J111" s="2" t="s">
        <v>1237</v>
      </c>
      <c r="K111" s="2" t="s">
        <v>1238</v>
      </c>
      <c r="L111" s="16" t="s">
        <v>1261</v>
      </c>
      <c r="M111" s="16" t="s">
        <v>1262</v>
      </c>
      <c r="N111" s="16" t="s">
        <v>1263</v>
      </c>
      <c r="O111" s="16" t="s">
        <v>986</v>
      </c>
      <c r="P111" s="2" t="s">
        <v>988</v>
      </c>
      <c r="Q111" s="2" t="s">
        <v>989</v>
      </c>
      <c r="R111" s="2" t="s">
        <v>990</v>
      </c>
      <c r="S111" s="2" t="s">
        <v>1023</v>
      </c>
      <c r="T111" s="3">
        <v>278</v>
      </c>
      <c r="U111" s="3">
        <v>750.6</v>
      </c>
      <c r="V111" s="4">
        <f t="shared" si="2"/>
        <v>2</v>
      </c>
      <c r="W111" s="4">
        <f t="shared" si="3"/>
        <v>2</v>
      </c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>
        <v>1</v>
      </c>
      <c r="AO111" s="2">
        <v>1</v>
      </c>
      <c r="AP111" s="2"/>
      <c r="AQ111" s="2"/>
      <c r="AR111" s="2"/>
      <c r="AS111" s="2"/>
      <c r="AT111" s="2"/>
      <c r="AU111" s="2"/>
    </row>
    <row r="112" spans="1:47" ht="200.1" customHeight="1" x14ac:dyDescent="0.25">
      <c r="A112" s="2" t="s">
        <v>975</v>
      </c>
      <c r="B112" s="2" t="s">
        <v>976</v>
      </c>
      <c r="C112" s="2" t="s">
        <v>977</v>
      </c>
      <c r="D112" s="2" t="s">
        <v>1264</v>
      </c>
      <c r="E112" s="13"/>
      <c r="F112" s="2" t="s">
        <v>1265</v>
      </c>
      <c r="G112" s="2" t="s">
        <v>1010</v>
      </c>
      <c r="H112" s="2" t="s">
        <v>1011</v>
      </c>
      <c r="I112" s="2" t="s">
        <v>1266</v>
      </c>
      <c r="J112" s="2" t="s">
        <v>983</v>
      </c>
      <c r="K112" s="2" t="s">
        <v>984</v>
      </c>
      <c r="L112" s="16" t="s">
        <v>1267</v>
      </c>
      <c r="M112" s="16" t="s">
        <v>986</v>
      </c>
      <c r="N112" s="16" t="s">
        <v>1252</v>
      </c>
      <c r="O112" s="16" t="s">
        <v>986</v>
      </c>
      <c r="P112" s="2" t="s">
        <v>988</v>
      </c>
      <c r="Q112" s="2" t="s">
        <v>989</v>
      </c>
      <c r="R112" s="2" t="s">
        <v>990</v>
      </c>
      <c r="S112" s="2" t="s">
        <v>991</v>
      </c>
      <c r="T112" s="3">
        <v>137</v>
      </c>
      <c r="U112" s="3">
        <v>369.9</v>
      </c>
      <c r="V112" s="4">
        <f t="shared" si="2"/>
        <v>5</v>
      </c>
      <c r="W112" s="4">
        <f t="shared" si="3"/>
        <v>10</v>
      </c>
      <c r="X112" s="2"/>
      <c r="Y112" s="2"/>
      <c r="Z112" s="2">
        <v>1</v>
      </c>
      <c r="AA112" s="2">
        <v>4</v>
      </c>
      <c r="AB112" s="2">
        <v>2</v>
      </c>
      <c r="AC112" s="2">
        <v>2</v>
      </c>
      <c r="AD112" s="2">
        <v>1</v>
      </c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</row>
    <row r="113" spans="1:47" ht="99.95" customHeight="1" x14ac:dyDescent="0.25">
      <c r="A113" s="2" t="s">
        <v>975</v>
      </c>
      <c r="B113" s="2" t="s">
        <v>976</v>
      </c>
      <c r="C113" s="2" t="s">
        <v>977</v>
      </c>
      <c r="D113" s="2" t="s">
        <v>1268</v>
      </c>
      <c r="E113" s="18"/>
      <c r="F113" s="2" t="s">
        <v>1269</v>
      </c>
      <c r="G113" s="2" t="s">
        <v>980</v>
      </c>
      <c r="H113" s="2" t="s">
        <v>981</v>
      </c>
      <c r="I113" s="2" t="s">
        <v>1266</v>
      </c>
      <c r="J113" s="2" t="s">
        <v>983</v>
      </c>
      <c r="K113" s="2" t="s">
        <v>984</v>
      </c>
      <c r="L113" s="16" t="s">
        <v>1270</v>
      </c>
      <c r="M113" s="16" t="s">
        <v>986</v>
      </c>
      <c r="N113" s="16" t="s">
        <v>1271</v>
      </c>
      <c r="O113" s="16" t="s">
        <v>986</v>
      </c>
      <c r="P113" s="2" t="s">
        <v>988</v>
      </c>
      <c r="Q113" s="2" t="s">
        <v>989</v>
      </c>
      <c r="R113" s="2" t="s">
        <v>990</v>
      </c>
      <c r="S113" s="2" t="s">
        <v>1008</v>
      </c>
      <c r="T113" s="3">
        <v>143</v>
      </c>
      <c r="U113" s="3">
        <v>386.1</v>
      </c>
      <c r="V113" s="4">
        <f t="shared" si="2"/>
        <v>4</v>
      </c>
      <c r="W113" s="4">
        <f t="shared" si="3"/>
        <v>14</v>
      </c>
      <c r="X113" s="2"/>
      <c r="Y113" s="2"/>
      <c r="Z113" s="2">
        <v>2</v>
      </c>
      <c r="AA113" s="2">
        <v>3</v>
      </c>
      <c r="AB113" s="2">
        <v>6</v>
      </c>
      <c r="AC113" s="2">
        <v>3</v>
      </c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</row>
    <row r="114" spans="1:47" ht="99.95" customHeight="1" x14ac:dyDescent="0.25">
      <c r="A114" s="2" t="s">
        <v>975</v>
      </c>
      <c r="B114" s="2" t="s">
        <v>976</v>
      </c>
      <c r="C114" s="2" t="s">
        <v>977</v>
      </c>
      <c r="D114" s="2" t="s">
        <v>1268</v>
      </c>
      <c r="E114" s="19"/>
      <c r="F114" s="2" t="s">
        <v>1272</v>
      </c>
      <c r="G114" s="2" t="s">
        <v>1273</v>
      </c>
      <c r="H114" s="2" t="s">
        <v>1274</v>
      </c>
      <c r="I114" s="2" t="s">
        <v>1266</v>
      </c>
      <c r="J114" s="2" t="s">
        <v>983</v>
      </c>
      <c r="K114" s="2" t="s">
        <v>984</v>
      </c>
      <c r="L114" s="16" t="s">
        <v>1270</v>
      </c>
      <c r="M114" s="16" t="s">
        <v>986</v>
      </c>
      <c r="N114" s="16" t="s">
        <v>1271</v>
      </c>
      <c r="O114" s="16" t="s">
        <v>986</v>
      </c>
      <c r="P114" s="2" t="s">
        <v>988</v>
      </c>
      <c r="Q114" s="2" t="s">
        <v>989</v>
      </c>
      <c r="R114" s="2" t="s">
        <v>990</v>
      </c>
      <c r="S114" s="2" t="s">
        <v>1008</v>
      </c>
      <c r="T114" s="3">
        <v>143</v>
      </c>
      <c r="U114" s="3">
        <v>386.1</v>
      </c>
      <c r="V114" s="4">
        <f t="shared" si="2"/>
        <v>4</v>
      </c>
      <c r="W114" s="4">
        <f t="shared" si="3"/>
        <v>6</v>
      </c>
      <c r="X114" s="2"/>
      <c r="Y114" s="2"/>
      <c r="Z114" s="2">
        <v>2</v>
      </c>
      <c r="AA114" s="2">
        <v>2</v>
      </c>
      <c r="AB114" s="2">
        <v>1</v>
      </c>
      <c r="AC114" s="2">
        <v>1</v>
      </c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</row>
    <row r="115" spans="1:47" ht="200.1" customHeight="1" x14ac:dyDescent="0.25">
      <c r="A115" s="2" t="s">
        <v>975</v>
      </c>
      <c r="B115" s="2" t="s">
        <v>976</v>
      </c>
      <c r="C115" s="2" t="s">
        <v>977</v>
      </c>
      <c r="D115" s="2" t="s">
        <v>1275</v>
      </c>
      <c r="E115" s="13"/>
      <c r="F115" s="2" t="s">
        <v>1276</v>
      </c>
      <c r="G115" s="2" t="s">
        <v>1273</v>
      </c>
      <c r="H115" s="2" t="s">
        <v>1274</v>
      </c>
      <c r="I115" s="2" t="s">
        <v>1266</v>
      </c>
      <c r="J115" s="2" t="s">
        <v>983</v>
      </c>
      <c r="K115" s="2" t="s">
        <v>984</v>
      </c>
      <c r="L115" s="16" t="s">
        <v>1270</v>
      </c>
      <c r="M115" s="16" t="s">
        <v>986</v>
      </c>
      <c r="N115" s="16" t="s">
        <v>1271</v>
      </c>
      <c r="O115" s="16" t="s">
        <v>986</v>
      </c>
      <c r="P115" s="2" t="s">
        <v>988</v>
      </c>
      <c r="Q115" s="2" t="s">
        <v>989</v>
      </c>
      <c r="R115" s="2" t="s">
        <v>990</v>
      </c>
      <c r="S115" s="2" t="s">
        <v>1008</v>
      </c>
      <c r="T115" s="3">
        <v>204</v>
      </c>
      <c r="U115" s="3">
        <v>550.79999999999995</v>
      </c>
      <c r="V115" s="4">
        <f t="shared" si="2"/>
        <v>4</v>
      </c>
      <c r="W115" s="4">
        <f t="shared" si="3"/>
        <v>11</v>
      </c>
      <c r="X115" s="2"/>
      <c r="Y115" s="2"/>
      <c r="Z115" s="2">
        <v>2</v>
      </c>
      <c r="AA115" s="2">
        <v>5</v>
      </c>
      <c r="AB115" s="2">
        <v>3</v>
      </c>
      <c r="AC115" s="2">
        <v>1</v>
      </c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</row>
    <row r="116" spans="1:47" ht="200.1" customHeight="1" x14ac:dyDescent="0.25">
      <c r="A116" s="2" t="s">
        <v>975</v>
      </c>
      <c r="B116" s="2" t="s">
        <v>976</v>
      </c>
      <c r="C116" s="2" t="s">
        <v>977</v>
      </c>
      <c r="D116" s="2" t="s">
        <v>1277</v>
      </c>
      <c r="E116" s="13"/>
      <c r="F116" s="2" t="s">
        <v>1278</v>
      </c>
      <c r="G116" s="2" t="s">
        <v>1279</v>
      </c>
      <c r="H116" s="2" t="s">
        <v>1280</v>
      </c>
      <c r="I116" s="2" t="s">
        <v>1266</v>
      </c>
      <c r="J116" s="2" t="s">
        <v>983</v>
      </c>
      <c r="K116" s="2" t="s">
        <v>984</v>
      </c>
      <c r="L116" s="16" t="s">
        <v>1267</v>
      </c>
      <c r="M116" s="16" t="s">
        <v>986</v>
      </c>
      <c r="N116" s="16" t="s">
        <v>1252</v>
      </c>
      <c r="O116" s="16" t="s">
        <v>986</v>
      </c>
      <c r="P116" s="2" t="s">
        <v>988</v>
      </c>
      <c r="Q116" s="2" t="s">
        <v>989</v>
      </c>
      <c r="R116" s="2" t="s">
        <v>990</v>
      </c>
      <c r="S116" s="2" t="s">
        <v>991</v>
      </c>
      <c r="T116" s="3">
        <v>148</v>
      </c>
      <c r="U116" s="3">
        <v>399.6</v>
      </c>
      <c r="V116" s="4">
        <f t="shared" si="2"/>
        <v>4</v>
      </c>
      <c r="W116" s="4">
        <f t="shared" si="3"/>
        <v>7</v>
      </c>
      <c r="X116" s="2"/>
      <c r="Y116" s="2"/>
      <c r="Z116" s="2">
        <v>1</v>
      </c>
      <c r="AA116" s="2">
        <v>3</v>
      </c>
      <c r="AB116" s="2">
        <v>2</v>
      </c>
      <c r="AC116" s="2">
        <v>1</v>
      </c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</row>
    <row r="117" spans="1:47" ht="200.1" customHeight="1" x14ac:dyDescent="0.25">
      <c r="A117" s="2" t="s">
        <v>1015</v>
      </c>
      <c r="B117" s="2" t="s">
        <v>976</v>
      </c>
      <c r="C117" s="2" t="s">
        <v>1016</v>
      </c>
      <c r="D117" s="2" t="s">
        <v>1281</v>
      </c>
      <c r="E117" s="13"/>
      <c r="F117" s="2" t="s">
        <v>1282</v>
      </c>
      <c r="G117" s="2" t="s">
        <v>1010</v>
      </c>
      <c r="H117" s="2" t="s">
        <v>1011</v>
      </c>
      <c r="I117" s="2" t="s">
        <v>1283</v>
      </c>
      <c r="J117" s="2" t="s">
        <v>983</v>
      </c>
      <c r="K117" s="2" t="s">
        <v>984</v>
      </c>
      <c r="L117" s="16" t="s">
        <v>1284</v>
      </c>
      <c r="M117" s="16" t="s">
        <v>986</v>
      </c>
      <c r="N117" s="16" t="s">
        <v>1285</v>
      </c>
      <c r="O117" s="16" t="s">
        <v>986</v>
      </c>
      <c r="P117" s="2" t="s">
        <v>988</v>
      </c>
      <c r="Q117" s="2" t="s">
        <v>989</v>
      </c>
      <c r="R117" s="2" t="s">
        <v>990</v>
      </c>
      <c r="S117" s="2" t="s">
        <v>1023</v>
      </c>
      <c r="T117" s="3">
        <v>204</v>
      </c>
      <c r="U117" s="3">
        <v>550.79999999999995</v>
      </c>
      <c r="V117" s="4">
        <f t="shared" si="2"/>
        <v>3</v>
      </c>
      <c r="W117" s="4">
        <f t="shared" si="3"/>
        <v>6</v>
      </c>
      <c r="X117" s="2"/>
      <c r="Y117" s="2"/>
      <c r="Z117" s="2"/>
      <c r="AA117" s="2">
        <v>2</v>
      </c>
      <c r="AB117" s="2">
        <v>3</v>
      </c>
      <c r="AC117" s="2">
        <v>1</v>
      </c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</row>
    <row r="118" spans="1:47" ht="200.1" customHeight="1" x14ac:dyDescent="0.25">
      <c r="A118" s="2" t="s">
        <v>1015</v>
      </c>
      <c r="B118" s="2" t="s">
        <v>976</v>
      </c>
      <c r="C118" s="2" t="s">
        <v>1016</v>
      </c>
      <c r="D118" s="2" t="s">
        <v>1286</v>
      </c>
      <c r="E118" s="13"/>
      <c r="F118" s="2" t="s">
        <v>1287</v>
      </c>
      <c r="G118" s="2" t="s">
        <v>1010</v>
      </c>
      <c r="H118" s="2" t="s">
        <v>1011</v>
      </c>
      <c r="I118" s="2" t="s">
        <v>1283</v>
      </c>
      <c r="J118" s="2" t="s">
        <v>983</v>
      </c>
      <c r="K118" s="2" t="s">
        <v>984</v>
      </c>
      <c r="L118" s="16" t="s">
        <v>1288</v>
      </c>
      <c r="M118" s="16" t="s">
        <v>1289</v>
      </c>
      <c r="N118" s="16" t="s">
        <v>1290</v>
      </c>
      <c r="O118" s="16" t="s">
        <v>986</v>
      </c>
      <c r="P118" s="2" t="s">
        <v>988</v>
      </c>
      <c r="Q118" s="2" t="s">
        <v>989</v>
      </c>
      <c r="R118" s="2" t="s">
        <v>990</v>
      </c>
      <c r="S118" s="2" t="s">
        <v>1023</v>
      </c>
      <c r="T118" s="3">
        <v>219</v>
      </c>
      <c r="U118" s="3">
        <v>591.29999999999995</v>
      </c>
      <c r="V118" s="4">
        <f t="shared" si="2"/>
        <v>3</v>
      </c>
      <c r="W118" s="4">
        <f t="shared" si="3"/>
        <v>6</v>
      </c>
      <c r="X118" s="2"/>
      <c r="Y118" s="2"/>
      <c r="Z118" s="2"/>
      <c r="AA118" s="2">
        <v>2</v>
      </c>
      <c r="AB118" s="2">
        <v>3</v>
      </c>
      <c r="AC118" s="2">
        <v>1</v>
      </c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</row>
    <row r="119" spans="1:47" ht="200.1" customHeight="1" x14ac:dyDescent="0.25">
      <c r="A119" s="2" t="s">
        <v>975</v>
      </c>
      <c r="B119" s="2" t="s">
        <v>976</v>
      </c>
      <c r="C119" s="2" t="s">
        <v>977</v>
      </c>
      <c r="D119" s="2" t="s">
        <v>1291</v>
      </c>
      <c r="E119" s="13"/>
      <c r="F119" s="2" t="s">
        <v>1292</v>
      </c>
      <c r="G119" s="2" t="s">
        <v>1010</v>
      </c>
      <c r="H119" s="2" t="s">
        <v>1011</v>
      </c>
      <c r="I119" s="2" t="s">
        <v>1266</v>
      </c>
      <c r="J119" s="2" t="s">
        <v>983</v>
      </c>
      <c r="K119" s="2" t="s">
        <v>984</v>
      </c>
      <c r="L119" s="16" t="s">
        <v>1267</v>
      </c>
      <c r="M119" s="16" t="s">
        <v>986</v>
      </c>
      <c r="N119" s="16" t="s">
        <v>1252</v>
      </c>
      <c r="O119" s="16" t="s">
        <v>986</v>
      </c>
      <c r="P119" s="2" t="s">
        <v>988</v>
      </c>
      <c r="Q119" s="2" t="s">
        <v>989</v>
      </c>
      <c r="R119" s="2" t="s">
        <v>990</v>
      </c>
      <c r="S119" s="2" t="s">
        <v>991</v>
      </c>
      <c r="T119" s="3">
        <v>96</v>
      </c>
      <c r="U119" s="3">
        <v>259.2</v>
      </c>
      <c r="V119" s="4">
        <f t="shared" si="2"/>
        <v>3</v>
      </c>
      <c r="W119" s="4">
        <f t="shared" si="3"/>
        <v>8</v>
      </c>
      <c r="X119" s="2"/>
      <c r="Y119" s="2"/>
      <c r="Z119" s="2">
        <v>1</v>
      </c>
      <c r="AA119" s="2">
        <v>4</v>
      </c>
      <c r="AB119" s="2">
        <v>3</v>
      </c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</row>
    <row r="120" spans="1:47" ht="200.1" customHeight="1" x14ac:dyDescent="0.25">
      <c r="A120" s="2" t="s">
        <v>975</v>
      </c>
      <c r="B120" s="2" t="s">
        <v>976</v>
      </c>
      <c r="C120" s="2" t="s">
        <v>977</v>
      </c>
      <c r="D120" s="2" t="s">
        <v>1275</v>
      </c>
      <c r="E120" s="13"/>
      <c r="F120" s="2" t="s">
        <v>1293</v>
      </c>
      <c r="G120" s="2" t="s">
        <v>980</v>
      </c>
      <c r="H120" s="2" t="s">
        <v>981</v>
      </c>
      <c r="I120" s="2" t="s">
        <v>1266</v>
      </c>
      <c r="J120" s="2" t="s">
        <v>983</v>
      </c>
      <c r="K120" s="2" t="s">
        <v>984</v>
      </c>
      <c r="L120" s="16" t="s">
        <v>1270</v>
      </c>
      <c r="M120" s="16" t="s">
        <v>986</v>
      </c>
      <c r="N120" s="16" t="s">
        <v>1271</v>
      </c>
      <c r="O120" s="16" t="s">
        <v>986</v>
      </c>
      <c r="P120" s="2" t="s">
        <v>988</v>
      </c>
      <c r="Q120" s="2" t="s">
        <v>989</v>
      </c>
      <c r="R120" s="2" t="s">
        <v>990</v>
      </c>
      <c r="S120" s="2" t="s">
        <v>1008</v>
      </c>
      <c r="T120" s="3">
        <v>204</v>
      </c>
      <c r="U120" s="3">
        <v>550.79999999999995</v>
      </c>
      <c r="V120" s="4">
        <f t="shared" si="2"/>
        <v>3</v>
      </c>
      <c r="W120" s="4">
        <f t="shared" si="3"/>
        <v>4</v>
      </c>
      <c r="X120" s="2"/>
      <c r="Y120" s="2"/>
      <c r="Z120" s="2">
        <v>1</v>
      </c>
      <c r="AA120" s="2">
        <v>2</v>
      </c>
      <c r="AB120" s="2">
        <v>1</v>
      </c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</row>
    <row r="121" spans="1:47" ht="200.1" customHeight="1" x14ac:dyDescent="0.25">
      <c r="A121" s="2" t="s">
        <v>975</v>
      </c>
      <c r="B121" s="2" t="s">
        <v>976</v>
      </c>
      <c r="C121" s="2" t="s">
        <v>977</v>
      </c>
      <c r="D121" s="2" t="s">
        <v>1294</v>
      </c>
      <c r="E121" s="13"/>
      <c r="F121" s="2" t="s">
        <v>1295</v>
      </c>
      <c r="G121" s="2" t="s">
        <v>1296</v>
      </c>
      <c r="H121" s="2" t="s">
        <v>1297</v>
      </c>
      <c r="I121" s="2" t="s">
        <v>1266</v>
      </c>
      <c r="J121" s="2" t="s">
        <v>983</v>
      </c>
      <c r="K121" s="2" t="s">
        <v>984</v>
      </c>
      <c r="L121" s="16" t="s">
        <v>1298</v>
      </c>
      <c r="M121" s="16" t="s">
        <v>986</v>
      </c>
      <c r="N121" s="16" t="s">
        <v>1299</v>
      </c>
      <c r="O121" s="16" t="s">
        <v>986</v>
      </c>
      <c r="P121" s="2" t="s">
        <v>988</v>
      </c>
      <c r="Q121" s="2" t="s">
        <v>989</v>
      </c>
      <c r="R121" s="2" t="s">
        <v>990</v>
      </c>
      <c r="S121" s="2" t="s">
        <v>1023</v>
      </c>
      <c r="T121" s="3">
        <v>241</v>
      </c>
      <c r="U121" s="3">
        <v>650.70000000000005</v>
      </c>
      <c r="V121" s="4">
        <f t="shared" si="2"/>
        <v>3</v>
      </c>
      <c r="W121" s="4">
        <f t="shared" si="3"/>
        <v>7</v>
      </c>
      <c r="X121" s="2"/>
      <c r="Y121" s="2"/>
      <c r="Z121" s="2">
        <v>2</v>
      </c>
      <c r="AA121" s="2">
        <v>4</v>
      </c>
      <c r="AB121" s="2">
        <v>1</v>
      </c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</row>
    <row r="122" spans="1:47" ht="200.1" customHeight="1" x14ac:dyDescent="0.25">
      <c r="A122" s="2" t="s">
        <v>975</v>
      </c>
      <c r="B122" s="2" t="s">
        <v>976</v>
      </c>
      <c r="C122" s="2" t="s">
        <v>977</v>
      </c>
      <c r="D122" s="2" t="s">
        <v>1300</v>
      </c>
      <c r="E122" s="13"/>
      <c r="F122" s="2" t="s">
        <v>1301</v>
      </c>
      <c r="G122" s="2" t="s">
        <v>1230</v>
      </c>
      <c r="H122" s="2" t="s">
        <v>1231</v>
      </c>
      <c r="I122" s="2" t="s">
        <v>1266</v>
      </c>
      <c r="J122" s="2" t="s">
        <v>983</v>
      </c>
      <c r="K122" s="2" t="s">
        <v>984</v>
      </c>
      <c r="L122" s="16" t="s">
        <v>1302</v>
      </c>
      <c r="M122" s="16" t="s">
        <v>1303</v>
      </c>
      <c r="N122" s="16" t="s">
        <v>1304</v>
      </c>
      <c r="O122" s="16" t="s">
        <v>986</v>
      </c>
      <c r="P122" s="2" t="s">
        <v>988</v>
      </c>
      <c r="Q122" s="2" t="s">
        <v>989</v>
      </c>
      <c r="R122" s="2" t="s">
        <v>990</v>
      </c>
      <c r="S122" s="2" t="s">
        <v>991</v>
      </c>
      <c r="T122" s="3">
        <v>285</v>
      </c>
      <c r="U122" s="3">
        <v>769.5</v>
      </c>
      <c r="V122" s="4">
        <f t="shared" si="2"/>
        <v>3</v>
      </c>
      <c r="W122" s="4">
        <f t="shared" si="3"/>
        <v>5</v>
      </c>
      <c r="X122" s="2"/>
      <c r="Y122" s="2"/>
      <c r="Z122" s="2">
        <v>1</v>
      </c>
      <c r="AA122" s="2">
        <v>3</v>
      </c>
      <c r="AB122" s="2">
        <v>1</v>
      </c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</row>
    <row r="123" spans="1:47" ht="200.1" customHeight="1" x14ac:dyDescent="0.25">
      <c r="A123" s="2" t="s">
        <v>975</v>
      </c>
      <c r="B123" s="2" t="s">
        <v>976</v>
      </c>
      <c r="C123" s="2" t="s">
        <v>977</v>
      </c>
      <c r="D123" s="2" t="s">
        <v>1300</v>
      </c>
      <c r="E123" s="13"/>
      <c r="F123" s="2" t="s">
        <v>1305</v>
      </c>
      <c r="G123" s="2" t="s">
        <v>1010</v>
      </c>
      <c r="H123" s="2" t="s">
        <v>1011</v>
      </c>
      <c r="I123" s="2" t="s">
        <v>1266</v>
      </c>
      <c r="J123" s="2" t="s">
        <v>983</v>
      </c>
      <c r="K123" s="2" t="s">
        <v>984</v>
      </c>
      <c r="L123" s="16" t="s">
        <v>1302</v>
      </c>
      <c r="M123" s="16" t="s">
        <v>1303</v>
      </c>
      <c r="N123" s="16" t="s">
        <v>1304</v>
      </c>
      <c r="O123" s="16" t="s">
        <v>986</v>
      </c>
      <c r="P123" s="2" t="s">
        <v>988</v>
      </c>
      <c r="Q123" s="2" t="s">
        <v>989</v>
      </c>
      <c r="R123" s="2" t="s">
        <v>990</v>
      </c>
      <c r="S123" s="2" t="s">
        <v>991</v>
      </c>
      <c r="T123" s="3">
        <v>285</v>
      </c>
      <c r="U123" s="3">
        <v>769.5</v>
      </c>
      <c r="V123" s="4">
        <f t="shared" si="2"/>
        <v>3</v>
      </c>
      <c r="W123" s="4">
        <f t="shared" si="3"/>
        <v>3</v>
      </c>
      <c r="X123" s="2"/>
      <c r="Y123" s="2">
        <v>1</v>
      </c>
      <c r="Z123" s="2">
        <v>1</v>
      </c>
      <c r="AA123" s="2"/>
      <c r="AB123" s="2">
        <v>1</v>
      </c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</row>
    <row r="124" spans="1:47" ht="200.1" customHeight="1" x14ac:dyDescent="0.25">
      <c r="A124" s="2" t="s">
        <v>1015</v>
      </c>
      <c r="B124" s="2" t="s">
        <v>976</v>
      </c>
      <c r="C124" s="2" t="s">
        <v>1016</v>
      </c>
      <c r="D124" s="2" t="s">
        <v>1306</v>
      </c>
      <c r="E124" s="13"/>
      <c r="F124" s="2" t="s">
        <v>1307</v>
      </c>
      <c r="G124" s="2" t="s">
        <v>1010</v>
      </c>
      <c r="H124" s="2" t="s">
        <v>1011</v>
      </c>
      <c r="I124" s="2" t="s">
        <v>1283</v>
      </c>
      <c r="J124" s="2" t="s">
        <v>983</v>
      </c>
      <c r="K124" s="2" t="s">
        <v>984</v>
      </c>
      <c r="L124" s="16" t="s">
        <v>1308</v>
      </c>
      <c r="M124" s="16" t="s">
        <v>986</v>
      </c>
      <c r="N124" s="16" t="s">
        <v>1309</v>
      </c>
      <c r="O124" s="16" t="s">
        <v>986</v>
      </c>
      <c r="P124" s="2" t="s">
        <v>988</v>
      </c>
      <c r="Q124" s="2" t="s">
        <v>989</v>
      </c>
      <c r="R124" s="2" t="s">
        <v>990</v>
      </c>
      <c r="S124" s="2" t="s">
        <v>1023</v>
      </c>
      <c r="T124" s="3">
        <v>204</v>
      </c>
      <c r="U124" s="3">
        <v>550.79999999999995</v>
      </c>
      <c r="V124" s="4">
        <f t="shared" si="2"/>
        <v>2</v>
      </c>
      <c r="W124" s="4">
        <f t="shared" si="3"/>
        <v>3</v>
      </c>
      <c r="X124" s="2"/>
      <c r="Y124" s="2"/>
      <c r="Z124" s="2"/>
      <c r="AA124" s="2">
        <v>2</v>
      </c>
      <c r="AB124" s="2">
        <v>1</v>
      </c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</row>
    <row r="125" spans="1:47" ht="200.1" customHeight="1" x14ac:dyDescent="0.25">
      <c r="A125" s="2" t="s">
        <v>975</v>
      </c>
      <c r="B125" s="2" t="s">
        <v>976</v>
      </c>
      <c r="C125" s="2" t="s">
        <v>977</v>
      </c>
      <c r="D125" s="2" t="s">
        <v>1310</v>
      </c>
      <c r="E125" s="13"/>
      <c r="F125" s="2" t="s">
        <v>1311</v>
      </c>
      <c r="G125" s="2" t="s">
        <v>1010</v>
      </c>
      <c r="H125" s="2" t="s">
        <v>1011</v>
      </c>
      <c r="I125" s="2" t="s">
        <v>1266</v>
      </c>
      <c r="J125" s="2" t="s">
        <v>983</v>
      </c>
      <c r="K125" s="2" t="s">
        <v>984</v>
      </c>
      <c r="L125" s="16" t="s">
        <v>1267</v>
      </c>
      <c r="M125" s="16" t="s">
        <v>986</v>
      </c>
      <c r="N125" s="16" t="s">
        <v>1252</v>
      </c>
      <c r="O125" s="16" t="s">
        <v>986</v>
      </c>
      <c r="P125" s="2" t="s">
        <v>988</v>
      </c>
      <c r="Q125" s="2" t="s">
        <v>1026</v>
      </c>
      <c r="R125" s="2" t="s">
        <v>990</v>
      </c>
      <c r="S125" s="2" t="s">
        <v>991</v>
      </c>
      <c r="T125" s="3">
        <v>104</v>
      </c>
      <c r="U125" s="3">
        <v>280.8</v>
      </c>
      <c r="V125" s="4">
        <f t="shared" si="2"/>
        <v>6</v>
      </c>
      <c r="W125" s="4">
        <f t="shared" si="3"/>
        <v>12</v>
      </c>
      <c r="X125" s="2"/>
      <c r="Y125" s="2"/>
      <c r="Z125" s="2"/>
      <c r="AA125" s="2">
        <v>1</v>
      </c>
      <c r="AB125" s="2">
        <v>4</v>
      </c>
      <c r="AC125" s="2">
        <v>1</v>
      </c>
      <c r="AD125" s="2">
        <v>4</v>
      </c>
      <c r="AE125" s="2">
        <v>1</v>
      </c>
      <c r="AF125" s="2">
        <v>1</v>
      </c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</row>
    <row r="126" spans="1:47" ht="200.1" customHeight="1" x14ac:dyDescent="0.25">
      <c r="A126" s="2" t="s">
        <v>975</v>
      </c>
      <c r="B126" s="2" t="s">
        <v>976</v>
      </c>
      <c r="C126" s="2" t="s">
        <v>977</v>
      </c>
      <c r="D126" s="2" t="s">
        <v>1312</v>
      </c>
      <c r="E126" s="13"/>
      <c r="F126" s="2" t="s">
        <v>1313</v>
      </c>
      <c r="G126" s="2" t="s">
        <v>1314</v>
      </c>
      <c r="H126" s="2" t="s">
        <v>1231</v>
      </c>
      <c r="I126" s="2" t="s">
        <v>1266</v>
      </c>
      <c r="J126" s="2" t="s">
        <v>983</v>
      </c>
      <c r="K126" s="2" t="s">
        <v>984</v>
      </c>
      <c r="L126" s="16" t="s">
        <v>1270</v>
      </c>
      <c r="M126" s="16" t="s">
        <v>986</v>
      </c>
      <c r="N126" s="16" t="s">
        <v>1271</v>
      </c>
      <c r="O126" s="16" t="s">
        <v>986</v>
      </c>
      <c r="P126" s="2" t="s">
        <v>988</v>
      </c>
      <c r="Q126" s="2" t="s">
        <v>1026</v>
      </c>
      <c r="R126" s="2" t="s">
        <v>990</v>
      </c>
      <c r="S126" s="2" t="s">
        <v>1008</v>
      </c>
      <c r="T126" s="3">
        <v>146</v>
      </c>
      <c r="U126" s="3">
        <v>394.2</v>
      </c>
      <c r="V126" s="4">
        <f t="shared" si="2"/>
        <v>6</v>
      </c>
      <c r="W126" s="4">
        <f t="shared" si="3"/>
        <v>21</v>
      </c>
      <c r="X126" s="2"/>
      <c r="Y126" s="2"/>
      <c r="Z126" s="2"/>
      <c r="AA126" s="2">
        <v>2</v>
      </c>
      <c r="AB126" s="2">
        <v>5</v>
      </c>
      <c r="AC126" s="2">
        <v>5</v>
      </c>
      <c r="AD126" s="2">
        <v>4</v>
      </c>
      <c r="AE126" s="2">
        <v>3</v>
      </c>
      <c r="AF126" s="2">
        <v>2</v>
      </c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</row>
    <row r="127" spans="1:47" ht="200.1" customHeight="1" x14ac:dyDescent="0.25">
      <c r="A127" s="2" t="s">
        <v>975</v>
      </c>
      <c r="B127" s="2" t="s">
        <v>976</v>
      </c>
      <c r="C127" s="2" t="s">
        <v>977</v>
      </c>
      <c r="D127" s="2" t="s">
        <v>1315</v>
      </c>
      <c r="E127" s="13"/>
      <c r="F127" s="2" t="s">
        <v>1316</v>
      </c>
      <c r="G127" s="2" t="s">
        <v>1010</v>
      </c>
      <c r="H127" s="2" t="s">
        <v>1011</v>
      </c>
      <c r="I127" s="2" t="s">
        <v>1266</v>
      </c>
      <c r="J127" s="2" t="s">
        <v>983</v>
      </c>
      <c r="K127" s="2" t="s">
        <v>984</v>
      </c>
      <c r="L127" s="16" t="s">
        <v>1267</v>
      </c>
      <c r="M127" s="16" t="s">
        <v>986</v>
      </c>
      <c r="N127" s="16" t="s">
        <v>1252</v>
      </c>
      <c r="O127" s="16" t="s">
        <v>986</v>
      </c>
      <c r="P127" s="2" t="s">
        <v>988</v>
      </c>
      <c r="Q127" s="2" t="s">
        <v>1026</v>
      </c>
      <c r="R127" s="2" t="s">
        <v>990</v>
      </c>
      <c r="S127" s="2" t="s">
        <v>991</v>
      </c>
      <c r="T127" s="3">
        <v>111</v>
      </c>
      <c r="U127" s="3">
        <v>299.7</v>
      </c>
      <c r="V127" s="4">
        <f t="shared" si="2"/>
        <v>5</v>
      </c>
      <c r="W127" s="4">
        <f t="shared" si="3"/>
        <v>12</v>
      </c>
      <c r="X127" s="2"/>
      <c r="Y127" s="2"/>
      <c r="Z127" s="2"/>
      <c r="AA127" s="2"/>
      <c r="AB127" s="2">
        <v>3</v>
      </c>
      <c r="AC127" s="2">
        <v>3</v>
      </c>
      <c r="AD127" s="2">
        <v>2</v>
      </c>
      <c r="AE127" s="2">
        <v>2</v>
      </c>
      <c r="AF127" s="2">
        <v>2</v>
      </c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</row>
    <row r="128" spans="1:47" ht="200.1" customHeight="1" x14ac:dyDescent="0.25">
      <c r="A128" s="2" t="s">
        <v>975</v>
      </c>
      <c r="B128" s="2" t="s">
        <v>976</v>
      </c>
      <c r="C128" s="2" t="s">
        <v>977</v>
      </c>
      <c r="D128" s="2" t="s">
        <v>1310</v>
      </c>
      <c r="E128" s="13"/>
      <c r="F128" s="2" t="s">
        <v>1317</v>
      </c>
      <c r="G128" s="2" t="s">
        <v>1230</v>
      </c>
      <c r="H128" s="2" t="s">
        <v>1231</v>
      </c>
      <c r="I128" s="2" t="s">
        <v>1266</v>
      </c>
      <c r="J128" s="2" t="s">
        <v>983</v>
      </c>
      <c r="K128" s="2" t="s">
        <v>984</v>
      </c>
      <c r="L128" s="16" t="s">
        <v>1267</v>
      </c>
      <c r="M128" s="16" t="s">
        <v>986</v>
      </c>
      <c r="N128" s="16" t="s">
        <v>1252</v>
      </c>
      <c r="O128" s="16" t="s">
        <v>986</v>
      </c>
      <c r="P128" s="2" t="s">
        <v>988</v>
      </c>
      <c r="Q128" s="2" t="s">
        <v>1026</v>
      </c>
      <c r="R128" s="2" t="s">
        <v>990</v>
      </c>
      <c r="S128" s="2" t="s">
        <v>991</v>
      </c>
      <c r="T128" s="3">
        <v>104</v>
      </c>
      <c r="U128" s="3">
        <v>280.8</v>
      </c>
      <c r="V128" s="4">
        <f t="shared" si="2"/>
        <v>5</v>
      </c>
      <c r="W128" s="4">
        <f t="shared" si="3"/>
        <v>7</v>
      </c>
      <c r="X128" s="2"/>
      <c r="Y128" s="2"/>
      <c r="Z128" s="2"/>
      <c r="AA128" s="2">
        <v>1</v>
      </c>
      <c r="AB128" s="2">
        <v>1</v>
      </c>
      <c r="AC128" s="2">
        <v>3</v>
      </c>
      <c r="AD128" s="2">
        <v>1</v>
      </c>
      <c r="AE128" s="2">
        <v>1</v>
      </c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</row>
    <row r="129" spans="1:47" ht="200.1" customHeight="1" x14ac:dyDescent="0.25">
      <c r="A129" s="2" t="s">
        <v>975</v>
      </c>
      <c r="B129" s="2" t="s">
        <v>976</v>
      </c>
      <c r="C129" s="2" t="s">
        <v>977</v>
      </c>
      <c r="D129" s="2" t="s">
        <v>1318</v>
      </c>
      <c r="E129" s="13"/>
      <c r="F129" s="2" t="s">
        <v>1319</v>
      </c>
      <c r="G129" s="2" t="s">
        <v>1314</v>
      </c>
      <c r="H129" s="2" t="s">
        <v>1231</v>
      </c>
      <c r="I129" s="2" t="s">
        <v>1266</v>
      </c>
      <c r="J129" s="2" t="s">
        <v>983</v>
      </c>
      <c r="K129" s="2" t="s">
        <v>984</v>
      </c>
      <c r="L129" s="16" t="s">
        <v>1270</v>
      </c>
      <c r="M129" s="16" t="s">
        <v>986</v>
      </c>
      <c r="N129" s="16" t="s">
        <v>1271</v>
      </c>
      <c r="O129" s="16" t="s">
        <v>986</v>
      </c>
      <c r="P129" s="2" t="s">
        <v>988</v>
      </c>
      <c r="Q129" s="2" t="s">
        <v>1026</v>
      </c>
      <c r="R129" s="2" t="s">
        <v>990</v>
      </c>
      <c r="S129" s="2" t="s">
        <v>1008</v>
      </c>
      <c r="T129" s="3">
        <v>167</v>
      </c>
      <c r="U129" s="3">
        <v>450.9</v>
      </c>
      <c r="V129" s="4">
        <f t="shared" si="2"/>
        <v>5</v>
      </c>
      <c r="W129" s="4">
        <f t="shared" si="3"/>
        <v>19</v>
      </c>
      <c r="X129" s="2"/>
      <c r="Y129" s="2"/>
      <c r="Z129" s="2"/>
      <c r="AA129" s="2">
        <v>2</v>
      </c>
      <c r="AB129" s="2">
        <v>5</v>
      </c>
      <c r="AC129" s="2">
        <v>5</v>
      </c>
      <c r="AD129" s="2">
        <v>4</v>
      </c>
      <c r="AE129" s="2">
        <v>3</v>
      </c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</row>
    <row r="130" spans="1:47" ht="200.1" customHeight="1" x14ac:dyDescent="0.25">
      <c r="A130" s="2" t="s">
        <v>975</v>
      </c>
      <c r="B130" s="2" t="s">
        <v>976</v>
      </c>
      <c r="C130" s="2" t="s">
        <v>977</v>
      </c>
      <c r="D130" s="2" t="s">
        <v>1318</v>
      </c>
      <c r="E130" s="13"/>
      <c r="F130" s="2" t="s">
        <v>1320</v>
      </c>
      <c r="G130" s="2" t="s">
        <v>1010</v>
      </c>
      <c r="H130" s="2" t="s">
        <v>1011</v>
      </c>
      <c r="I130" s="2" t="s">
        <v>1266</v>
      </c>
      <c r="J130" s="2" t="s">
        <v>983</v>
      </c>
      <c r="K130" s="2" t="s">
        <v>984</v>
      </c>
      <c r="L130" s="16" t="s">
        <v>1270</v>
      </c>
      <c r="M130" s="16" t="s">
        <v>986</v>
      </c>
      <c r="N130" s="16" t="s">
        <v>1271</v>
      </c>
      <c r="O130" s="16" t="s">
        <v>986</v>
      </c>
      <c r="P130" s="2" t="s">
        <v>988</v>
      </c>
      <c r="Q130" s="2" t="s">
        <v>1026</v>
      </c>
      <c r="R130" s="2" t="s">
        <v>990</v>
      </c>
      <c r="S130" s="2" t="s">
        <v>1008</v>
      </c>
      <c r="T130" s="3">
        <v>167</v>
      </c>
      <c r="U130" s="3">
        <v>450.9</v>
      </c>
      <c r="V130" s="4">
        <f t="shared" si="2"/>
        <v>5</v>
      </c>
      <c r="W130" s="4">
        <f t="shared" si="3"/>
        <v>9</v>
      </c>
      <c r="X130" s="2"/>
      <c r="Y130" s="2"/>
      <c r="Z130" s="2"/>
      <c r="AA130" s="2">
        <v>1</v>
      </c>
      <c r="AB130" s="2">
        <v>2</v>
      </c>
      <c r="AC130" s="2">
        <v>1</v>
      </c>
      <c r="AD130" s="2">
        <v>3</v>
      </c>
      <c r="AE130" s="2">
        <v>2</v>
      </c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</row>
    <row r="131" spans="1:47" ht="200.1" customHeight="1" x14ac:dyDescent="0.25">
      <c r="A131" s="2" t="s">
        <v>975</v>
      </c>
      <c r="B131" s="2" t="s">
        <v>976</v>
      </c>
      <c r="C131" s="2" t="s">
        <v>977</v>
      </c>
      <c r="D131" s="2" t="s">
        <v>1321</v>
      </c>
      <c r="E131" s="13"/>
      <c r="F131" s="2" t="s">
        <v>1322</v>
      </c>
      <c r="G131" s="2" t="s">
        <v>1230</v>
      </c>
      <c r="H131" s="2" t="s">
        <v>1231</v>
      </c>
      <c r="I131" s="2" t="s">
        <v>1266</v>
      </c>
      <c r="J131" s="2" t="s">
        <v>983</v>
      </c>
      <c r="K131" s="2" t="s">
        <v>984</v>
      </c>
      <c r="L131" s="16" t="s">
        <v>1323</v>
      </c>
      <c r="M131" s="16" t="s">
        <v>986</v>
      </c>
      <c r="N131" s="16" t="s">
        <v>1324</v>
      </c>
      <c r="O131" s="16" t="s">
        <v>986</v>
      </c>
      <c r="P131" s="2" t="s">
        <v>988</v>
      </c>
      <c r="Q131" s="2" t="s">
        <v>1026</v>
      </c>
      <c r="R131" s="2" t="s">
        <v>990</v>
      </c>
      <c r="S131" s="2" t="s">
        <v>991</v>
      </c>
      <c r="T131" s="3">
        <v>181</v>
      </c>
      <c r="U131" s="3">
        <v>488.7</v>
      </c>
      <c r="V131" s="4">
        <f t="shared" si="2"/>
        <v>5</v>
      </c>
      <c r="W131" s="4">
        <f t="shared" si="3"/>
        <v>13</v>
      </c>
      <c r="X131" s="2"/>
      <c r="Y131" s="2"/>
      <c r="Z131" s="2"/>
      <c r="AA131" s="2">
        <v>2</v>
      </c>
      <c r="AB131" s="2">
        <v>6</v>
      </c>
      <c r="AC131" s="2">
        <v>2</v>
      </c>
      <c r="AD131" s="2">
        <v>2</v>
      </c>
      <c r="AE131" s="2">
        <v>1</v>
      </c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</row>
    <row r="132" spans="1:47" ht="200.1" customHeight="1" x14ac:dyDescent="0.25">
      <c r="A132" s="2" t="s">
        <v>975</v>
      </c>
      <c r="B132" s="2" t="s">
        <v>976</v>
      </c>
      <c r="C132" s="2" t="s">
        <v>977</v>
      </c>
      <c r="D132" s="2" t="s">
        <v>1315</v>
      </c>
      <c r="E132" s="13"/>
      <c r="F132" s="2" t="s">
        <v>1325</v>
      </c>
      <c r="G132" s="2" t="s">
        <v>1326</v>
      </c>
      <c r="H132" s="2" t="s">
        <v>1327</v>
      </c>
      <c r="I132" s="2" t="s">
        <v>1266</v>
      </c>
      <c r="J132" s="2" t="s">
        <v>983</v>
      </c>
      <c r="K132" s="2" t="s">
        <v>984</v>
      </c>
      <c r="L132" s="16" t="s">
        <v>1267</v>
      </c>
      <c r="M132" s="16" t="s">
        <v>986</v>
      </c>
      <c r="N132" s="16" t="s">
        <v>1252</v>
      </c>
      <c r="O132" s="16" t="s">
        <v>986</v>
      </c>
      <c r="P132" s="2" t="s">
        <v>988</v>
      </c>
      <c r="Q132" s="2" t="s">
        <v>1026</v>
      </c>
      <c r="R132" s="2" t="s">
        <v>990</v>
      </c>
      <c r="S132" s="2" t="s">
        <v>991</v>
      </c>
      <c r="T132" s="3">
        <v>111</v>
      </c>
      <c r="U132" s="3">
        <v>299.7</v>
      </c>
      <c r="V132" s="4">
        <f t="shared" si="2"/>
        <v>4</v>
      </c>
      <c r="W132" s="4">
        <f t="shared" si="3"/>
        <v>7</v>
      </c>
      <c r="X132" s="2"/>
      <c r="Y132" s="2"/>
      <c r="Z132" s="2"/>
      <c r="AA132" s="2"/>
      <c r="AB132" s="2">
        <v>4</v>
      </c>
      <c r="AC132" s="2">
        <v>1</v>
      </c>
      <c r="AD132" s="2"/>
      <c r="AE132" s="2">
        <v>1</v>
      </c>
      <c r="AF132" s="2">
        <v>1</v>
      </c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</row>
    <row r="133" spans="1:47" ht="200.1" customHeight="1" x14ac:dyDescent="0.25">
      <c r="A133" s="2" t="s">
        <v>975</v>
      </c>
      <c r="B133" s="2" t="s">
        <v>976</v>
      </c>
      <c r="C133" s="2" t="s">
        <v>977</v>
      </c>
      <c r="D133" s="2" t="s">
        <v>1321</v>
      </c>
      <c r="E133" s="13"/>
      <c r="F133" s="2" t="s">
        <v>1328</v>
      </c>
      <c r="G133" s="2" t="s">
        <v>1010</v>
      </c>
      <c r="H133" s="2" t="s">
        <v>1011</v>
      </c>
      <c r="I133" s="2" t="s">
        <v>1266</v>
      </c>
      <c r="J133" s="2" t="s">
        <v>983</v>
      </c>
      <c r="K133" s="2" t="s">
        <v>984</v>
      </c>
      <c r="L133" s="16" t="s">
        <v>1323</v>
      </c>
      <c r="M133" s="16" t="s">
        <v>986</v>
      </c>
      <c r="N133" s="16" t="s">
        <v>1324</v>
      </c>
      <c r="O133" s="16" t="s">
        <v>986</v>
      </c>
      <c r="P133" s="2" t="s">
        <v>988</v>
      </c>
      <c r="Q133" s="2" t="s">
        <v>1026</v>
      </c>
      <c r="R133" s="2" t="s">
        <v>990</v>
      </c>
      <c r="S133" s="2" t="s">
        <v>991</v>
      </c>
      <c r="T133" s="3">
        <v>181</v>
      </c>
      <c r="U133" s="3">
        <v>488.7</v>
      </c>
      <c r="V133" s="4">
        <f t="shared" ref="V133:V179" si="4">COUNTA(X133:AU133)</f>
        <v>4</v>
      </c>
      <c r="W133" s="4">
        <f t="shared" ref="W133:W179" si="5">SUM(X133:AU133)</f>
        <v>5</v>
      </c>
      <c r="X133" s="2"/>
      <c r="Y133" s="2"/>
      <c r="Z133" s="2"/>
      <c r="AA133" s="2"/>
      <c r="AB133" s="2"/>
      <c r="AC133" s="2">
        <v>1</v>
      </c>
      <c r="AD133" s="2">
        <v>1</v>
      </c>
      <c r="AE133" s="2">
        <v>2</v>
      </c>
      <c r="AF133" s="2">
        <v>1</v>
      </c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</row>
    <row r="134" spans="1:47" ht="200.1" customHeight="1" x14ac:dyDescent="0.25">
      <c r="A134" s="2" t="s">
        <v>975</v>
      </c>
      <c r="B134" s="2" t="s">
        <v>976</v>
      </c>
      <c r="C134" s="2" t="s">
        <v>977</v>
      </c>
      <c r="D134" s="2" t="s">
        <v>1329</v>
      </c>
      <c r="E134" s="13"/>
      <c r="F134" s="2" t="s">
        <v>1330</v>
      </c>
      <c r="G134" s="2" t="s">
        <v>1331</v>
      </c>
      <c r="H134" s="2" t="s">
        <v>1332</v>
      </c>
      <c r="I134" s="2" t="s">
        <v>1266</v>
      </c>
      <c r="J134" s="2" t="s">
        <v>983</v>
      </c>
      <c r="K134" s="2" t="s">
        <v>984</v>
      </c>
      <c r="L134" s="16" t="s">
        <v>1267</v>
      </c>
      <c r="M134" s="16" t="s">
        <v>986</v>
      </c>
      <c r="N134" s="16" t="s">
        <v>1252</v>
      </c>
      <c r="O134" s="16" t="s">
        <v>986</v>
      </c>
      <c r="P134" s="2" t="s">
        <v>988</v>
      </c>
      <c r="Q134" s="2" t="s">
        <v>1026</v>
      </c>
      <c r="R134" s="2" t="s">
        <v>990</v>
      </c>
      <c r="S134" s="2" t="s">
        <v>1008</v>
      </c>
      <c r="T134" s="3">
        <v>135</v>
      </c>
      <c r="U134" s="3">
        <v>364.5</v>
      </c>
      <c r="V134" s="4">
        <f t="shared" si="4"/>
        <v>3</v>
      </c>
      <c r="W134" s="4">
        <f t="shared" si="5"/>
        <v>6</v>
      </c>
      <c r="X134" s="2"/>
      <c r="Y134" s="2"/>
      <c r="Z134" s="2"/>
      <c r="AA134" s="2"/>
      <c r="AB134" s="2">
        <v>2</v>
      </c>
      <c r="AC134" s="2"/>
      <c r="AD134" s="2">
        <v>1</v>
      </c>
      <c r="AE134" s="2">
        <v>3</v>
      </c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</row>
    <row r="135" spans="1:47" ht="200.1" customHeight="1" x14ac:dyDescent="0.25">
      <c r="A135" s="2" t="s">
        <v>975</v>
      </c>
      <c r="B135" s="2" t="s">
        <v>976</v>
      </c>
      <c r="C135" s="2" t="s">
        <v>977</v>
      </c>
      <c r="D135" s="2" t="s">
        <v>1333</v>
      </c>
      <c r="E135" s="13"/>
      <c r="F135" s="2" t="s">
        <v>1334</v>
      </c>
      <c r="G135" s="2" t="s">
        <v>1037</v>
      </c>
      <c r="H135" s="2" t="s">
        <v>1011</v>
      </c>
      <c r="I135" s="2" t="s">
        <v>1335</v>
      </c>
      <c r="J135" s="2" t="s">
        <v>1336</v>
      </c>
      <c r="K135" s="2" t="s">
        <v>1337</v>
      </c>
      <c r="L135" s="16" t="s">
        <v>1338</v>
      </c>
      <c r="M135" s="16" t="s">
        <v>1134</v>
      </c>
      <c r="N135" s="16" t="s">
        <v>1339</v>
      </c>
      <c r="O135" s="16" t="s">
        <v>986</v>
      </c>
      <c r="P135" s="2" t="s">
        <v>988</v>
      </c>
      <c r="Q135" s="2" t="s">
        <v>989</v>
      </c>
      <c r="R135" s="2" t="s">
        <v>990</v>
      </c>
      <c r="S135" s="2" t="s">
        <v>1340</v>
      </c>
      <c r="T135" s="3">
        <v>109</v>
      </c>
      <c r="U135" s="3">
        <v>294.3</v>
      </c>
      <c r="V135" s="4">
        <f t="shared" si="4"/>
        <v>5</v>
      </c>
      <c r="W135" s="4">
        <f t="shared" si="5"/>
        <v>5</v>
      </c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>
        <v>1</v>
      </c>
      <c r="AI135" s="2">
        <v>1</v>
      </c>
      <c r="AJ135" s="2">
        <v>1</v>
      </c>
      <c r="AK135" s="2">
        <v>1</v>
      </c>
      <c r="AL135" s="2">
        <v>1</v>
      </c>
      <c r="AM135" s="2"/>
      <c r="AN135" s="2"/>
      <c r="AO135" s="2"/>
      <c r="AP135" s="2"/>
      <c r="AQ135" s="2"/>
      <c r="AR135" s="2"/>
      <c r="AS135" s="2"/>
      <c r="AT135" s="2"/>
      <c r="AU135" s="2"/>
    </row>
    <row r="136" spans="1:47" ht="200.1" customHeight="1" x14ac:dyDescent="0.25">
      <c r="A136" s="2" t="s">
        <v>975</v>
      </c>
      <c r="B136" s="2" t="s">
        <v>976</v>
      </c>
      <c r="C136" s="2" t="s">
        <v>977</v>
      </c>
      <c r="D136" s="2" t="s">
        <v>1341</v>
      </c>
      <c r="E136" s="13"/>
      <c r="F136" s="2" t="s">
        <v>1342</v>
      </c>
      <c r="G136" s="2" t="s">
        <v>1037</v>
      </c>
      <c r="H136" s="2" t="s">
        <v>1011</v>
      </c>
      <c r="I136" s="2" t="s">
        <v>1335</v>
      </c>
      <c r="J136" s="2" t="s">
        <v>1336</v>
      </c>
      <c r="K136" s="2" t="s">
        <v>1337</v>
      </c>
      <c r="L136" s="16" t="s">
        <v>1338</v>
      </c>
      <c r="M136" s="16" t="s">
        <v>986</v>
      </c>
      <c r="N136" s="16" t="s">
        <v>1339</v>
      </c>
      <c r="O136" s="16" t="s">
        <v>986</v>
      </c>
      <c r="P136" s="2" t="s">
        <v>988</v>
      </c>
      <c r="Q136" s="2" t="s">
        <v>989</v>
      </c>
      <c r="R136" s="2" t="s">
        <v>990</v>
      </c>
      <c r="S136" s="2" t="s">
        <v>1340</v>
      </c>
      <c r="T136" s="3">
        <v>144</v>
      </c>
      <c r="U136" s="3">
        <v>388.8</v>
      </c>
      <c r="V136" s="4">
        <f t="shared" si="4"/>
        <v>5</v>
      </c>
      <c r="W136" s="4">
        <f t="shared" si="5"/>
        <v>11</v>
      </c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>
        <v>2</v>
      </c>
      <c r="AI136" s="2">
        <v>6</v>
      </c>
      <c r="AJ136" s="2">
        <v>1</v>
      </c>
      <c r="AK136" s="2">
        <v>1</v>
      </c>
      <c r="AL136" s="2">
        <v>1</v>
      </c>
      <c r="AM136" s="2"/>
      <c r="AN136" s="2"/>
      <c r="AO136" s="2"/>
      <c r="AP136" s="2"/>
      <c r="AQ136" s="2"/>
      <c r="AR136" s="2"/>
      <c r="AS136" s="2"/>
      <c r="AT136" s="2"/>
      <c r="AU136" s="2"/>
    </row>
    <row r="137" spans="1:47" ht="200.1" customHeight="1" x14ac:dyDescent="0.25">
      <c r="A137" s="2" t="s">
        <v>975</v>
      </c>
      <c r="B137" s="2" t="s">
        <v>976</v>
      </c>
      <c r="C137" s="2" t="s">
        <v>977</v>
      </c>
      <c r="D137" s="2" t="s">
        <v>1343</v>
      </c>
      <c r="E137" s="13"/>
      <c r="F137" s="2" t="s">
        <v>1344</v>
      </c>
      <c r="G137" s="2" t="s">
        <v>1230</v>
      </c>
      <c r="H137" s="2" t="s">
        <v>1231</v>
      </c>
      <c r="I137" s="2" t="s">
        <v>1345</v>
      </c>
      <c r="J137" s="2" t="s">
        <v>983</v>
      </c>
      <c r="K137" s="2" t="s">
        <v>984</v>
      </c>
      <c r="L137" s="16" t="s">
        <v>1233</v>
      </c>
      <c r="M137" s="16" t="s">
        <v>986</v>
      </c>
      <c r="N137" s="16" t="s">
        <v>1234</v>
      </c>
      <c r="O137" s="16" t="s">
        <v>986</v>
      </c>
      <c r="P137" s="2" t="s">
        <v>988</v>
      </c>
      <c r="Q137" s="2" t="s">
        <v>989</v>
      </c>
      <c r="R137" s="2" t="s">
        <v>990</v>
      </c>
      <c r="S137" s="2" t="s">
        <v>991</v>
      </c>
      <c r="T137" s="3">
        <v>107</v>
      </c>
      <c r="U137" s="3">
        <v>288.89999999999998</v>
      </c>
      <c r="V137" s="4">
        <f t="shared" si="4"/>
        <v>4</v>
      </c>
      <c r="W137" s="4">
        <f t="shared" si="5"/>
        <v>7</v>
      </c>
      <c r="X137" s="2"/>
      <c r="Y137" s="2"/>
      <c r="Z137" s="2">
        <v>1</v>
      </c>
      <c r="AA137" s="2">
        <v>3</v>
      </c>
      <c r="AB137" s="2">
        <v>1</v>
      </c>
      <c r="AC137" s="2">
        <v>2</v>
      </c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</row>
    <row r="138" spans="1:47" ht="200.1" customHeight="1" x14ac:dyDescent="0.25">
      <c r="A138" s="2" t="s">
        <v>1015</v>
      </c>
      <c r="B138" s="2" t="s">
        <v>976</v>
      </c>
      <c r="C138" s="2" t="s">
        <v>1016</v>
      </c>
      <c r="D138" s="2" t="s">
        <v>1346</v>
      </c>
      <c r="E138" s="13"/>
      <c r="F138" s="2" t="s">
        <v>1347</v>
      </c>
      <c r="G138" s="2" t="s">
        <v>1255</v>
      </c>
      <c r="H138" s="2" t="s">
        <v>1256</v>
      </c>
      <c r="I138" s="2" t="s">
        <v>1345</v>
      </c>
      <c r="J138" s="2" t="s">
        <v>1348</v>
      </c>
      <c r="K138" s="2" t="s">
        <v>1349</v>
      </c>
      <c r="L138" s="16" t="s">
        <v>1350</v>
      </c>
      <c r="M138" s="16" t="s">
        <v>1244</v>
      </c>
      <c r="N138" s="16" t="s">
        <v>1245</v>
      </c>
      <c r="O138" s="16" t="s">
        <v>986</v>
      </c>
      <c r="P138" s="2" t="s">
        <v>988</v>
      </c>
      <c r="Q138" s="2" t="s">
        <v>989</v>
      </c>
      <c r="R138" s="2" t="s">
        <v>990</v>
      </c>
      <c r="S138" s="2" t="s">
        <v>1023</v>
      </c>
      <c r="T138" s="3">
        <v>181</v>
      </c>
      <c r="U138" s="3">
        <v>488.7</v>
      </c>
      <c r="V138" s="4">
        <f t="shared" si="4"/>
        <v>3</v>
      </c>
      <c r="W138" s="4">
        <f t="shared" si="5"/>
        <v>7</v>
      </c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>
        <v>4</v>
      </c>
      <c r="AO138" s="2">
        <v>2</v>
      </c>
      <c r="AP138" s="2">
        <v>1</v>
      </c>
      <c r="AQ138" s="2"/>
      <c r="AR138" s="2"/>
      <c r="AS138" s="2"/>
      <c r="AT138" s="2"/>
      <c r="AU138" s="2"/>
    </row>
    <row r="139" spans="1:47" ht="200.1" customHeight="1" x14ac:dyDescent="0.25">
      <c r="A139" s="2" t="s">
        <v>975</v>
      </c>
      <c r="B139" s="2" t="s">
        <v>976</v>
      </c>
      <c r="C139" s="2" t="s">
        <v>977</v>
      </c>
      <c r="D139" s="2" t="s">
        <v>1351</v>
      </c>
      <c r="E139" s="13"/>
      <c r="F139" s="2" t="s">
        <v>1352</v>
      </c>
      <c r="G139" s="2" t="s">
        <v>1004</v>
      </c>
      <c r="H139" s="2" t="s">
        <v>981</v>
      </c>
      <c r="I139" s="2" t="s">
        <v>1345</v>
      </c>
      <c r="J139" s="2" t="s">
        <v>1348</v>
      </c>
      <c r="K139" s="2" t="s">
        <v>1349</v>
      </c>
      <c r="L139" s="16" t="s">
        <v>1005</v>
      </c>
      <c r="M139" s="16" t="s">
        <v>986</v>
      </c>
      <c r="N139" s="16" t="s">
        <v>1007</v>
      </c>
      <c r="O139" s="16" t="s">
        <v>986</v>
      </c>
      <c r="P139" s="2" t="s">
        <v>988</v>
      </c>
      <c r="Q139" s="2" t="s">
        <v>989</v>
      </c>
      <c r="R139" s="2" t="s">
        <v>990</v>
      </c>
      <c r="S139" s="2" t="s">
        <v>1008</v>
      </c>
      <c r="T139" s="3">
        <v>144</v>
      </c>
      <c r="U139" s="3">
        <v>388.8</v>
      </c>
      <c r="V139" s="4">
        <f t="shared" si="4"/>
        <v>2</v>
      </c>
      <c r="W139" s="4">
        <f t="shared" si="5"/>
        <v>4</v>
      </c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>
        <v>1</v>
      </c>
      <c r="AN139" s="2">
        <v>3</v>
      </c>
      <c r="AO139" s="2"/>
      <c r="AP139" s="2"/>
      <c r="AQ139" s="2"/>
      <c r="AR139" s="2"/>
      <c r="AS139" s="2"/>
      <c r="AT139" s="2"/>
      <c r="AU139" s="2"/>
    </row>
    <row r="140" spans="1:47" ht="200.1" customHeight="1" x14ac:dyDescent="0.25">
      <c r="A140" s="2" t="s">
        <v>975</v>
      </c>
      <c r="B140" s="2" t="s">
        <v>976</v>
      </c>
      <c r="C140" s="2" t="s">
        <v>977</v>
      </c>
      <c r="D140" s="2" t="s">
        <v>1353</v>
      </c>
      <c r="E140" s="13"/>
      <c r="F140" s="2" t="s">
        <v>1354</v>
      </c>
      <c r="G140" s="2" t="s">
        <v>1046</v>
      </c>
      <c r="H140" s="2" t="s">
        <v>1047</v>
      </c>
      <c r="I140" s="2" t="s">
        <v>1345</v>
      </c>
      <c r="J140" s="2" t="s">
        <v>1348</v>
      </c>
      <c r="K140" s="2" t="s">
        <v>1349</v>
      </c>
      <c r="L140" s="16" t="s">
        <v>1355</v>
      </c>
      <c r="M140" s="16" t="s">
        <v>986</v>
      </c>
      <c r="N140" s="16" t="s">
        <v>1356</v>
      </c>
      <c r="O140" s="16" t="s">
        <v>986</v>
      </c>
      <c r="P140" s="2" t="s">
        <v>988</v>
      </c>
      <c r="Q140" s="2" t="s">
        <v>989</v>
      </c>
      <c r="R140" s="2" t="s">
        <v>990</v>
      </c>
      <c r="S140" s="2" t="s">
        <v>1023</v>
      </c>
      <c r="T140" s="3">
        <v>170</v>
      </c>
      <c r="U140" s="3">
        <v>459</v>
      </c>
      <c r="V140" s="4">
        <f t="shared" si="4"/>
        <v>2</v>
      </c>
      <c r="W140" s="4">
        <f t="shared" si="5"/>
        <v>4</v>
      </c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>
        <v>1</v>
      </c>
      <c r="AN140" s="2">
        <v>3</v>
      </c>
      <c r="AO140" s="2"/>
      <c r="AP140" s="2"/>
      <c r="AQ140" s="2"/>
      <c r="AR140" s="2"/>
      <c r="AS140" s="2"/>
      <c r="AT140" s="2"/>
      <c r="AU140" s="2"/>
    </row>
    <row r="141" spans="1:47" ht="200.1" customHeight="1" x14ac:dyDescent="0.25">
      <c r="A141" s="2" t="s">
        <v>1357</v>
      </c>
      <c r="B141" s="2" t="s">
        <v>1028</v>
      </c>
      <c r="C141" s="2" t="s">
        <v>1016</v>
      </c>
      <c r="D141" s="2" t="s">
        <v>1358</v>
      </c>
      <c r="E141" s="13"/>
      <c r="F141" s="2" t="s">
        <v>1359</v>
      </c>
      <c r="G141" s="2" t="s">
        <v>1360</v>
      </c>
      <c r="H141" s="2" t="s">
        <v>1361</v>
      </c>
      <c r="I141" s="2" t="s">
        <v>1362</v>
      </c>
      <c r="J141" s="2" t="s">
        <v>1363</v>
      </c>
      <c r="K141" s="2" t="s">
        <v>1364</v>
      </c>
      <c r="L141" s="16" t="s">
        <v>1365</v>
      </c>
      <c r="M141" s="16" t="s">
        <v>1366</v>
      </c>
      <c r="N141" s="16" t="s">
        <v>1367</v>
      </c>
      <c r="O141" s="16" t="s">
        <v>986</v>
      </c>
      <c r="P141" s="2" t="s">
        <v>988</v>
      </c>
      <c r="Q141" s="2" t="s">
        <v>989</v>
      </c>
      <c r="R141" s="2" t="s">
        <v>990</v>
      </c>
      <c r="S141" s="2" t="s">
        <v>1023</v>
      </c>
      <c r="T141" s="3">
        <v>307</v>
      </c>
      <c r="U141" s="3">
        <v>828.9</v>
      </c>
      <c r="V141" s="4">
        <f t="shared" si="4"/>
        <v>2</v>
      </c>
      <c r="W141" s="4">
        <f t="shared" si="5"/>
        <v>4</v>
      </c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>
        <v>3</v>
      </c>
      <c r="AN141" s="2"/>
      <c r="AO141" s="2">
        <v>1</v>
      </c>
      <c r="AP141" s="2"/>
      <c r="AQ141" s="2"/>
      <c r="AR141" s="2"/>
      <c r="AS141" s="2"/>
      <c r="AT141" s="2"/>
      <c r="AU141" s="2"/>
    </row>
    <row r="142" spans="1:47" ht="99.95" customHeight="1" x14ac:dyDescent="0.25">
      <c r="A142" s="2" t="s">
        <v>975</v>
      </c>
      <c r="B142" s="2" t="s">
        <v>976</v>
      </c>
      <c r="C142" s="2" t="s">
        <v>977</v>
      </c>
      <c r="D142" s="2" t="s">
        <v>1368</v>
      </c>
      <c r="E142" s="18"/>
      <c r="F142" s="2" t="s">
        <v>1369</v>
      </c>
      <c r="G142" s="2" t="s">
        <v>1081</v>
      </c>
      <c r="H142" s="2" t="s">
        <v>1082</v>
      </c>
      <c r="I142" s="2" t="s">
        <v>1362</v>
      </c>
      <c r="J142" s="2" t="s">
        <v>1363</v>
      </c>
      <c r="K142" s="2" t="s">
        <v>1364</v>
      </c>
      <c r="L142" s="16" t="s">
        <v>1370</v>
      </c>
      <c r="M142" s="16" t="s">
        <v>1366</v>
      </c>
      <c r="N142" s="16" t="s">
        <v>1371</v>
      </c>
      <c r="O142" s="16" t="s">
        <v>986</v>
      </c>
      <c r="P142" s="2" t="s">
        <v>988</v>
      </c>
      <c r="Q142" s="2" t="s">
        <v>989</v>
      </c>
      <c r="R142" s="2" t="s">
        <v>990</v>
      </c>
      <c r="S142" s="2" t="s">
        <v>1023</v>
      </c>
      <c r="T142" s="3">
        <v>267</v>
      </c>
      <c r="U142" s="3">
        <v>720.9</v>
      </c>
      <c r="V142" s="4">
        <f t="shared" si="4"/>
        <v>2</v>
      </c>
      <c r="W142" s="4">
        <f t="shared" si="5"/>
        <v>3</v>
      </c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>
        <v>1</v>
      </c>
      <c r="AN142" s="2">
        <v>2</v>
      </c>
      <c r="AO142" s="2"/>
      <c r="AP142" s="2"/>
      <c r="AQ142" s="2"/>
      <c r="AR142" s="2"/>
      <c r="AS142" s="2"/>
      <c r="AT142" s="2"/>
      <c r="AU142" s="2"/>
    </row>
    <row r="143" spans="1:47" ht="99.95" customHeight="1" x14ac:dyDescent="0.25">
      <c r="A143" s="2" t="s">
        <v>975</v>
      </c>
      <c r="B143" s="2" t="s">
        <v>976</v>
      </c>
      <c r="C143" s="2" t="s">
        <v>977</v>
      </c>
      <c r="D143" s="2" t="s">
        <v>1368</v>
      </c>
      <c r="E143" s="19"/>
      <c r="F143" s="2" t="s">
        <v>1372</v>
      </c>
      <c r="G143" s="2" t="s">
        <v>1046</v>
      </c>
      <c r="H143" s="2" t="s">
        <v>1047</v>
      </c>
      <c r="I143" s="2" t="s">
        <v>1362</v>
      </c>
      <c r="J143" s="2" t="s">
        <v>1363</v>
      </c>
      <c r="K143" s="2" t="s">
        <v>1364</v>
      </c>
      <c r="L143" s="16" t="s">
        <v>1370</v>
      </c>
      <c r="M143" s="16" t="s">
        <v>1366</v>
      </c>
      <c r="N143" s="16" t="s">
        <v>1371</v>
      </c>
      <c r="O143" s="16" t="s">
        <v>986</v>
      </c>
      <c r="P143" s="2" t="s">
        <v>988</v>
      </c>
      <c r="Q143" s="2" t="s">
        <v>989</v>
      </c>
      <c r="R143" s="2" t="s">
        <v>990</v>
      </c>
      <c r="S143" s="2" t="s">
        <v>1023</v>
      </c>
      <c r="T143" s="3">
        <v>267</v>
      </c>
      <c r="U143" s="3">
        <v>720.9</v>
      </c>
      <c r="V143" s="4">
        <f t="shared" si="4"/>
        <v>2</v>
      </c>
      <c r="W143" s="4">
        <f t="shared" si="5"/>
        <v>3</v>
      </c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>
        <v>1</v>
      </c>
      <c r="AN143" s="2">
        <v>2</v>
      </c>
      <c r="AO143" s="2"/>
      <c r="AP143" s="2"/>
      <c r="AQ143" s="2"/>
      <c r="AR143" s="2"/>
      <c r="AS143" s="2"/>
      <c r="AT143" s="2"/>
      <c r="AU143" s="2"/>
    </row>
    <row r="144" spans="1:47" ht="200.1" customHeight="1" x14ac:dyDescent="0.25">
      <c r="A144" s="2" t="s">
        <v>1015</v>
      </c>
      <c r="B144" s="2" t="s">
        <v>976</v>
      </c>
      <c r="C144" s="2" t="s">
        <v>1016</v>
      </c>
      <c r="D144" s="2" t="s">
        <v>1373</v>
      </c>
      <c r="E144" s="13"/>
      <c r="F144" s="2" t="s">
        <v>1374</v>
      </c>
      <c r="G144" s="2" t="s">
        <v>1296</v>
      </c>
      <c r="H144" s="2" t="s">
        <v>1297</v>
      </c>
      <c r="I144" s="2" t="s">
        <v>1375</v>
      </c>
      <c r="J144" s="2" t="s">
        <v>983</v>
      </c>
      <c r="K144" s="2" t="s">
        <v>984</v>
      </c>
      <c r="L144" s="16" t="s">
        <v>985</v>
      </c>
      <c r="M144" s="16" t="s">
        <v>986</v>
      </c>
      <c r="N144" s="16" t="s">
        <v>987</v>
      </c>
      <c r="O144" s="16" t="s">
        <v>986</v>
      </c>
      <c r="P144" s="2" t="s">
        <v>988</v>
      </c>
      <c r="Q144" s="2" t="s">
        <v>989</v>
      </c>
      <c r="R144" s="2" t="s">
        <v>990</v>
      </c>
      <c r="S144" s="2" t="s">
        <v>991</v>
      </c>
      <c r="T144" s="3">
        <v>185</v>
      </c>
      <c r="U144" s="3">
        <v>499.5</v>
      </c>
      <c r="V144" s="4">
        <f t="shared" si="4"/>
        <v>4</v>
      </c>
      <c r="W144" s="4">
        <f t="shared" si="5"/>
        <v>8</v>
      </c>
      <c r="X144" s="2"/>
      <c r="Y144" s="2"/>
      <c r="Z144" s="2">
        <v>1</v>
      </c>
      <c r="AA144" s="2">
        <v>2</v>
      </c>
      <c r="AB144" s="2">
        <v>4</v>
      </c>
      <c r="AC144" s="2">
        <v>1</v>
      </c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</row>
    <row r="145" spans="1:47" ht="200.1" customHeight="1" x14ac:dyDescent="0.25">
      <c r="A145" s="2" t="s">
        <v>975</v>
      </c>
      <c r="B145" s="2" t="s">
        <v>976</v>
      </c>
      <c r="C145" s="2" t="s">
        <v>977</v>
      </c>
      <c r="D145" s="2" t="s">
        <v>1376</v>
      </c>
      <c r="E145" s="13"/>
      <c r="F145" s="2" t="s">
        <v>1377</v>
      </c>
      <c r="G145" s="2" t="s">
        <v>980</v>
      </c>
      <c r="H145" s="2" t="s">
        <v>981</v>
      </c>
      <c r="I145" s="2" t="s">
        <v>1375</v>
      </c>
      <c r="J145" s="2" t="s">
        <v>983</v>
      </c>
      <c r="K145" s="2" t="s">
        <v>984</v>
      </c>
      <c r="L145" s="16" t="s">
        <v>985</v>
      </c>
      <c r="M145" s="16" t="s">
        <v>986</v>
      </c>
      <c r="N145" s="16" t="s">
        <v>987</v>
      </c>
      <c r="O145" s="16" t="s">
        <v>986</v>
      </c>
      <c r="P145" s="2" t="s">
        <v>988</v>
      </c>
      <c r="Q145" s="2" t="s">
        <v>989</v>
      </c>
      <c r="R145" s="2" t="s">
        <v>990</v>
      </c>
      <c r="S145" s="2" t="s">
        <v>991</v>
      </c>
      <c r="T145" s="3">
        <v>181</v>
      </c>
      <c r="U145" s="3">
        <v>488.7</v>
      </c>
      <c r="V145" s="4">
        <f t="shared" si="4"/>
        <v>4</v>
      </c>
      <c r="W145" s="4">
        <f t="shared" si="5"/>
        <v>12</v>
      </c>
      <c r="X145" s="2"/>
      <c r="Y145" s="2"/>
      <c r="Z145" s="2">
        <v>2</v>
      </c>
      <c r="AA145" s="2">
        <v>4</v>
      </c>
      <c r="AB145" s="2">
        <v>4</v>
      </c>
      <c r="AC145" s="2">
        <v>2</v>
      </c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</row>
    <row r="146" spans="1:47" ht="200.1" customHeight="1" x14ac:dyDescent="0.25">
      <c r="A146" s="2" t="s">
        <v>1015</v>
      </c>
      <c r="B146" s="2" t="s">
        <v>976</v>
      </c>
      <c r="C146" s="2" t="s">
        <v>1016</v>
      </c>
      <c r="D146" s="2" t="s">
        <v>1378</v>
      </c>
      <c r="E146" s="13"/>
      <c r="F146" s="2" t="s">
        <v>1379</v>
      </c>
      <c r="G146" s="2" t="s">
        <v>1380</v>
      </c>
      <c r="H146" s="2" t="s">
        <v>1381</v>
      </c>
      <c r="I146" s="2" t="s">
        <v>1375</v>
      </c>
      <c r="J146" s="2" t="s">
        <v>983</v>
      </c>
      <c r="K146" s="2" t="s">
        <v>984</v>
      </c>
      <c r="L146" s="16" t="s">
        <v>1382</v>
      </c>
      <c r="M146" s="16" t="s">
        <v>1383</v>
      </c>
      <c r="N146" s="16" t="s">
        <v>1252</v>
      </c>
      <c r="O146" s="16" t="s">
        <v>986</v>
      </c>
      <c r="P146" s="2" t="s">
        <v>988</v>
      </c>
      <c r="Q146" s="2" t="s">
        <v>989</v>
      </c>
      <c r="R146" s="2" t="s">
        <v>990</v>
      </c>
      <c r="S146" s="2" t="s">
        <v>1008</v>
      </c>
      <c r="T146" s="3">
        <v>156</v>
      </c>
      <c r="U146" s="3">
        <v>421.2</v>
      </c>
      <c r="V146" s="4">
        <f t="shared" si="4"/>
        <v>3</v>
      </c>
      <c r="W146" s="4">
        <f t="shared" si="5"/>
        <v>6</v>
      </c>
      <c r="X146" s="2"/>
      <c r="Y146" s="2"/>
      <c r="Z146" s="2"/>
      <c r="AA146" s="2">
        <v>3</v>
      </c>
      <c r="AB146" s="2">
        <v>2</v>
      </c>
      <c r="AC146" s="2">
        <v>1</v>
      </c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</row>
    <row r="147" spans="1:47" ht="200.1" customHeight="1" x14ac:dyDescent="0.25">
      <c r="A147" s="2" t="s">
        <v>975</v>
      </c>
      <c r="B147" s="2" t="s">
        <v>976</v>
      </c>
      <c r="C147" s="2" t="s">
        <v>977</v>
      </c>
      <c r="D147" s="2" t="s">
        <v>1384</v>
      </c>
      <c r="E147" s="13"/>
      <c r="F147" s="2" t="s">
        <v>1385</v>
      </c>
      <c r="G147" s="2" t="s">
        <v>1386</v>
      </c>
      <c r="H147" s="2" t="s">
        <v>1387</v>
      </c>
      <c r="I147" s="2" t="s">
        <v>1375</v>
      </c>
      <c r="J147" s="2" t="s">
        <v>983</v>
      </c>
      <c r="K147" s="2" t="s">
        <v>984</v>
      </c>
      <c r="L147" s="16" t="s">
        <v>1388</v>
      </c>
      <c r="M147" s="16" t="s">
        <v>1389</v>
      </c>
      <c r="N147" s="16" t="s">
        <v>1252</v>
      </c>
      <c r="O147" s="16" t="s">
        <v>986</v>
      </c>
      <c r="P147" s="2" t="s">
        <v>988</v>
      </c>
      <c r="Q147" s="2" t="s">
        <v>989</v>
      </c>
      <c r="R147" s="2" t="s">
        <v>990</v>
      </c>
      <c r="S147" s="2" t="s">
        <v>1008</v>
      </c>
      <c r="T147" s="3">
        <v>156</v>
      </c>
      <c r="U147" s="3">
        <v>421.2</v>
      </c>
      <c r="V147" s="4">
        <f t="shared" si="4"/>
        <v>1</v>
      </c>
      <c r="W147" s="4">
        <f t="shared" si="5"/>
        <v>5</v>
      </c>
      <c r="X147" s="2"/>
      <c r="Y147" s="2"/>
      <c r="Z147" s="2"/>
      <c r="AA147" s="2">
        <v>5</v>
      </c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</row>
    <row r="148" spans="1:47" ht="200.1" customHeight="1" x14ac:dyDescent="0.25">
      <c r="A148" s="2" t="s">
        <v>975</v>
      </c>
      <c r="B148" s="2" t="s">
        <v>976</v>
      </c>
      <c r="C148" s="2" t="s">
        <v>977</v>
      </c>
      <c r="D148" s="2" t="s">
        <v>1390</v>
      </c>
      <c r="E148" s="13"/>
      <c r="F148" s="2" t="s">
        <v>1391</v>
      </c>
      <c r="G148" s="2" t="s">
        <v>1010</v>
      </c>
      <c r="H148" s="2" t="s">
        <v>1011</v>
      </c>
      <c r="I148" s="2" t="s">
        <v>1375</v>
      </c>
      <c r="J148" s="2" t="s">
        <v>1392</v>
      </c>
      <c r="K148" s="2" t="s">
        <v>1393</v>
      </c>
      <c r="L148" s="16" t="s">
        <v>998</v>
      </c>
      <c r="M148" s="16" t="s">
        <v>986</v>
      </c>
      <c r="N148" s="16" t="s">
        <v>1000</v>
      </c>
      <c r="O148" s="16" t="s">
        <v>986</v>
      </c>
      <c r="P148" s="2" t="s">
        <v>988</v>
      </c>
      <c r="Q148" s="2" t="s">
        <v>1026</v>
      </c>
      <c r="R148" s="2" t="s">
        <v>990</v>
      </c>
      <c r="S148" s="2" t="s">
        <v>1001</v>
      </c>
      <c r="T148" s="3">
        <v>85</v>
      </c>
      <c r="U148" s="3">
        <v>229.5</v>
      </c>
      <c r="V148" s="4">
        <f t="shared" si="4"/>
        <v>4</v>
      </c>
      <c r="W148" s="4">
        <f t="shared" si="5"/>
        <v>12</v>
      </c>
      <c r="X148" s="2"/>
      <c r="Y148" s="2"/>
      <c r="Z148" s="2"/>
      <c r="AA148" s="2">
        <v>2</v>
      </c>
      <c r="AB148" s="2">
        <v>5</v>
      </c>
      <c r="AC148" s="2">
        <v>4</v>
      </c>
      <c r="AD148" s="2">
        <v>1</v>
      </c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</row>
    <row r="149" spans="1:47" ht="200.1" customHeight="1" x14ac:dyDescent="0.25">
      <c r="A149" s="2" t="s">
        <v>975</v>
      </c>
      <c r="B149" s="2" t="s">
        <v>976</v>
      </c>
      <c r="C149" s="2" t="s">
        <v>977</v>
      </c>
      <c r="D149" s="2" t="s">
        <v>1394</v>
      </c>
      <c r="E149" s="13"/>
      <c r="F149" s="2" t="s">
        <v>1395</v>
      </c>
      <c r="G149" s="2" t="s">
        <v>994</v>
      </c>
      <c r="H149" s="2" t="s">
        <v>995</v>
      </c>
      <c r="I149" s="2" t="s">
        <v>1375</v>
      </c>
      <c r="J149" s="2" t="s">
        <v>1392</v>
      </c>
      <c r="K149" s="2" t="s">
        <v>1393</v>
      </c>
      <c r="L149" s="16" t="s">
        <v>1056</v>
      </c>
      <c r="M149" s="16" t="s">
        <v>986</v>
      </c>
      <c r="N149" s="16" t="s">
        <v>1058</v>
      </c>
      <c r="O149" s="16" t="s">
        <v>986</v>
      </c>
      <c r="P149" s="2" t="s">
        <v>988</v>
      </c>
      <c r="Q149" s="2" t="s">
        <v>1026</v>
      </c>
      <c r="R149" s="2" t="s">
        <v>990</v>
      </c>
      <c r="S149" s="2" t="s">
        <v>1001</v>
      </c>
      <c r="T149" s="3">
        <v>93</v>
      </c>
      <c r="U149" s="3">
        <v>251.1</v>
      </c>
      <c r="V149" s="4">
        <f t="shared" si="4"/>
        <v>4</v>
      </c>
      <c r="W149" s="4">
        <f t="shared" si="5"/>
        <v>12</v>
      </c>
      <c r="X149" s="2"/>
      <c r="Y149" s="2"/>
      <c r="Z149" s="2"/>
      <c r="AA149" s="2">
        <v>2</v>
      </c>
      <c r="AB149" s="2">
        <v>5</v>
      </c>
      <c r="AC149" s="2">
        <v>4</v>
      </c>
      <c r="AD149" s="2">
        <v>1</v>
      </c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</row>
    <row r="150" spans="1:47" ht="200.1" customHeight="1" x14ac:dyDescent="0.25">
      <c r="A150" s="2" t="s">
        <v>975</v>
      </c>
      <c r="B150" s="2" t="s">
        <v>976</v>
      </c>
      <c r="C150" s="2" t="s">
        <v>977</v>
      </c>
      <c r="D150" s="2" t="s">
        <v>1396</v>
      </c>
      <c r="E150" s="13"/>
      <c r="F150" s="2" t="s">
        <v>1397</v>
      </c>
      <c r="G150" s="2" t="s">
        <v>1010</v>
      </c>
      <c r="H150" s="2" t="s">
        <v>1011</v>
      </c>
      <c r="I150" s="2" t="s">
        <v>1375</v>
      </c>
      <c r="J150" s="2" t="s">
        <v>1392</v>
      </c>
      <c r="K150" s="2" t="s">
        <v>1393</v>
      </c>
      <c r="L150" s="16" t="s">
        <v>1398</v>
      </c>
      <c r="M150" s="16" t="s">
        <v>986</v>
      </c>
      <c r="N150" s="16" t="s">
        <v>1399</v>
      </c>
      <c r="O150" s="16" t="s">
        <v>986</v>
      </c>
      <c r="P150" s="2" t="s">
        <v>988</v>
      </c>
      <c r="Q150" s="2" t="s">
        <v>1026</v>
      </c>
      <c r="R150" s="2" t="s">
        <v>990</v>
      </c>
      <c r="S150" s="2" t="s">
        <v>1023</v>
      </c>
      <c r="T150" s="3">
        <v>130</v>
      </c>
      <c r="U150" s="3">
        <v>351</v>
      </c>
      <c r="V150" s="4">
        <f t="shared" si="4"/>
        <v>4</v>
      </c>
      <c r="W150" s="4">
        <f t="shared" si="5"/>
        <v>11</v>
      </c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>
        <v>2</v>
      </c>
      <c r="AS150" s="2">
        <v>4</v>
      </c>
      <c r="AT150" s="2">
        <v>3</v>
      </c>
      <c r="AU150" s="2">
        <v>2</v>
      </c>
    </row>
    <row r="151" spans="1:47" ht="200.1" customHeight="1" x14ac:dyDescent="0.25">
      <c r="A151" s="2" t="s">
        <v>975</v>
      </c>
      <c r="B151" s="2" t="s">
        <v>976</v>
      </c>
      <c r="C151" s="2" t="s">
        <v>977</v>
      </c>
      <c r="D151" s="2" t="s">
        <v>1400</v>
      </c>
      <c r="E151" s="13"/>
      <c r="F151" s="2" t="s">
        <v>1401</v>
      </c>
      <c r="G151" s="2" t="s">
        <v>1402</v>
      </c>
      <c r="H151" s="2" t="s">
        <v>1403</v>
      </c>
      <c r="I151" s="2" t="s">
        <v>1375</v>
      </c>
      <c r="J151" s="2" t="s">
        <v>1392</v>
      </c>
      <c r="K151" s="2" t="s">
        <v>1393</v>
      </c>
      <c r="L151" s="16" t="s">
        <v>998</v>
      </c>
      <c r="M151" s="16" t="s">
        <v>999</v>
      </c>
      <c r="N151" s="16" t="s">
        <v>1000</v>
      </c>
      <c r="O151" s="16" t="s">
        <v>986</v>
      </c>
      <c r="P151" s="2" t="s">
        <v>988</v>
      </c>
      <c r="Q151" s="2" t="s">
        <v>1026</v>
      </c>
      <c r="R151" s="2" t="s">
        <v>990</v>
      </c>
      <c r="S151" s="2" t="s">
        <v>1001</v>
      </c>
      <c r="T151" s="3">
        <v>74</v>
      </c>
      <c r="U151" s="3">
        <v>199.8</v>
      </c>
      <c r="V151" s="4">
        <f t="shared" si="4"/>
        <v>3</v>
      </c>
      <c r="W151" s="4">
        <f t="shared" si="5"/>
        <v>3</v>
      </c>
      <c r="X151" s="2"/>
      <c r="Y151" s="2"/>
      <c r="Z151" s="2"/>
      <c r="AA151" s="2">
        <v>1</v>
      </c>
      <c r="AB151" s="2">
        <v>1</v>
      </c>
      <c r="AC151" s="2">
        <v>1</v>
      </c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</row>
    <row r="152" spans="1:47" ht="200.1" customHeight="1" x14ac:dyDescent="0.25">
      <c r="A152" s="2" t="s">
        <v>1357</v>
      </c>
      <c r="B152" s="2" t="s">
        <v>1028</v>
      </c>
      <c r="C152" s="2" t="s">
        <v>1016</v>
      </c>
      <c r="D152" s="2" t="s">
        <v>1404</v>
      </c>
      <c r="E152" s="13"/>
      <c r="F152" s="2" t="s">
        <v>1405</v>
      </c>
      <c r="G152" s="2" t="s">
        <v>1360</v>
      </c>
      <c r="H152" s="2" t="s">
        <v>1361</v>
      </c>
      <c r="I152" s="2" t="s">
        <v>1406</v>
      </c>
      <c r="J152" s="2" t="s">
        <v>1407</v>
      </c>
      <c r="K152" s="2" t="s">
        <v>1408</v>
      </c>
      <c r="L152" s="16" t="s">
        <v>1409</v>
      </c>
      <c r="M152" s="16" t="s">
        <v>1389</v>
      </c>
      <c r="N152" s="16" t="s">
        <v>1000</v>
      </c>
      <c r="O152" s="16" t="s">
        <v>986</v>
      </c>
      <c r="P152" s="2" t="s">
        <v>988</v>
      </c>
      <c r="Q152" s="2" t="s">
        <v>989</v>
      </c>
      <c r="R152" s="2" t="s">
        <v>990</v>
      </c>
      <c r="S152" s="2" t="s">
        <v>1023</v>
      </c>
      <c r="T152" s="3">
        <v>211</v>
      </c>
      <c r="U152" s="3">
        <v>569.70000000000005</v>
      </c>
      <c r="V152" s="4">
        <f t="shared" si="4"/>
        <v>2</v>
      </c>
      <c r="W152" s="4">
        <f t="shared" si="5"/>
        <v>4</v>
      </c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>
        <v>3</v>
      </c>
      <c r="AO152" s="2"/>
      <c r="AP152" s="2"/>
      <c r="AQ152" s="2">
        <v>1</v>
      </c>
      <c r="AR152" s="2"/>
      <c r="AS152" s="2"/>
      <c r="AT152" s="2"/>
      <c r="AU152" s="2"/>
    </row>
    <row r="153" spans="1:47" ht="200.1" customHeight="1" x14ac:dyDescent="0.25">
      <c r="A153" s="2" t="s">
        <v>1015</v>
      </c>
      <c r="B153" s="2" t="s">
        <v>976</v>
      </c>
      <c r="C153" s="2" t="s">
        <v>1016</v>
      </c>
      <c r="D153" s="2" t="s">
        <v>1410</v>
      </c>
      <c r="E153" s="13"/>
      <c r="F153" s="2" t="s">
        <v>1411</v>
      </c>
      <c r="G153" s="2" t="s">
        <v>1255</v>
      </c>
      <c r="H153" s="2" t="s">
        <v>1256</v>
      </c>
      <c r="I153" s="2" t="s">
        <v>1406</v>
      </c>
      <c r="J153" s="2" t="s">
        <v>1407</v>
      </c>
      <c r="K153" s="2" t="s">
        <v>1408</v>
      </c>
      <c r="L153" s="16" t="s">
        <v>1412</v>
      </c>
      <c r="M153" s="16" t="s">
        <v>1244</v>
      </c>
      <c r="N153" s="16" t="s">
        <v>1245</v>
      </c>
      <c r="O153" s="16" t="s">
        <v>986</v>
      </c>
      <c r="P153" s="2" t="s">
        <v>988</v>
      </c>
      <c r="Q153" s="2" t="s">
        <v>989</v>
      </c>
      <c r="R153" s="2" t="s">
        <v>990</v>
      </c>
      <c r="S153" s="2" t="s">
        <v>1023</v>
      </c>
      <c r="T153" s="3">
        <v>290</v>
      </c>
      <c r="U153" s="3">
        <v>783</v>
      </c>
      <c r="V153" s="4">
        <f t="shared" si="4"/>
        <v>2</v>
      </c>
      <c r="W153" s="4">
        <f t="shared" si="5"/>
        <v>6</v>
      </c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>
        <v>3</v>
      </c>
      <c r="AO153" s="2">
        <v>3</v>
      </c>
      <c r="AP153" s="2"/>
      <c r="AQ153" s="2"/>
      <c r="AR153" s="2"/>
      <c r="AS153" s="2"/>
      <c r="AT153" s="2"/>
      <c r="AU153" s="2"/>
    </row>
    <row r="154" spans="1:47" ht="99.95" customHeight="1" x14ac:dyDescent="0.25">
      <c r="A154" s="2" t="s">
        <v>1027</v>
      </c>
      <c r="B154" s="2" t="s">
        <v>1028</v>
      </c>
      <c r="C154" s="2" t="s">
        <v>977</v>
      </c>
      <c r="D154" s="2" t="s">
        <v>1413</v>
      </c>
      <c r="E154" s="18"/>
      <c r="F154" s="2" t="s">
        <v>1414</v>
      </c>
      <c r="G154" s="2" t="s">
        <v>1068</v>
      </c>
      <c r="H154" s="2" t="s">
        <v>1069</v>
      </c>
      <c r="I154" s="2" t="s">
        <v>1406</v>
      </c>
      <c r="J154" s="2" t="s">
        <v>1407</v>
      </c>
      <c r="K154" s="2" t="s">
        <v>1408</v>
      </c>
      <c r="L154" s="16" t="s">
        <v>1415</v>
      </c>
      <c r="M154" s="16" t="s">
        <v>1416</v>
      </c>
      <c r="N154" s="16" t="s">
        <v>1417</v>
      </c>
      <c r="O154" s="16" t="s">
        <v>986</v>
      </c>
      <c r="P154" s="2" t="s">
        <v>988</v>
      </c>
      <c r="Q154" s="2" t="s">
        <v>1026</v>
      </c>
      <c r="R154" s="2" t="s">
        <v>990</v>
      </c>
      <c r="S154" s="2" t="s">
        <v>1023</v>
      </c>
      <c r="T154" s="3">
        <v>278</v>
      </c>
      <c r="U154" s="3">
        <v>750.6</v>
      </c>
      <c r="V154" s="4">
        <f t="shared" si="4"/>
        <v>4</v>
      </c>
      <c r="W154" s="4">
        <f t="shared" si="5"/>
        <v>9</v>
      </c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>
        <v>1</v>
      </c>
      <c r="AR154" s="2">
        <v>4</v>
      </c>
      <c r="AS154" s="2">
        <v>2</v>
      </c>
      <c r="AT154" s="2">
        <v>2</v>
      </c>
      <c r="AU154" s="2"/>
    </row>
    <row r="155" spans="1:47" ht="99.95" customHeight="1" x14ac:dyDescent="0.25">
      <c r="A155" s="2" t="s">
        <v>1027</v>
      </c>
      <c r="B155" s="2" t="s">
        <v>1028</v>
      </c>
      <c r="C155" s="2" t="s">
        <v>977</v>
      </c>
      <c r="D155" s="2" t="s">
        <v>1413</v>
      </c>
      <c r="E155" s="19"/>
      <c r="F155" s="2" t="s">
        <v>1418</v>
      </c>
      <c r="G155" s="2" t="s">
        <v>1010</v>
      </c>
      <c r="H155" s="2" t="s">
        <v>1011</v>
      </c>
      <c r="I155" s="2" t="s">
        <v>1406</v>
      </c>
      <c r="J155" s="2" t="s">
        <v>1407</v>
      </c>
      <c r="K155" s="2" t="s">
        <v>1408</v>
      </c>
      <c r="L155" s="16" t="s">
        <v>1415</v>
      </c>
      <c r="M155" s="16" t="s">
        <v>1416</v>
      </c>
      <c r="N155" s="16" t="s">
        <v>1417</v>
      </c>
      <c r="O155" s="16" t="s">
        <v>986</v>
      </c>
      <c r="P155" s="2" t="s">
        <v>988</v>
      </c>
      <c r="Q155" s="2" t="s">
        <v>1026</v>
      </c>
      <c r="R155" s="2" t="s">
        <v>990</v>
      </c>
      <c r="S155" s="2" t="s">
        <v>1023</v>
      </c>
      <c r="T155" s="3">
        <v>278</v>
      </c>
      <c r="U155" s="3">
        <v>750.6</v>
      </c>
      <c r="V155" s="4">
        <f t="shared" si="4"/>
        <v>4</v>
      </c>
      <c r="W155" s="4">
        <f t="shared" si="5"/>
        <v>7</v>
      </c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>
        <v>1</v>
      </c>
      <c r="AR155" s="2">
        <v>2</v>
      </c>
      <c r="AS155" s="2">
        <v>3</v>
      </c>
      <c r="AT155" s="2">
        <v>1</v>
      </c>
      <c r="AU155" s="2"/>
    </row>
    <row r="156" spans="1:47" ht="200.1" customHeight="1" x14ac:dyDescent="0.25">
      <c r="A156" s="2" t="s">
        <v>975</v>
      </c>
      <c r="B156" s="2" t="s">
        <v>976</v>
      </c>
      <c r="C156" s="2" t="s">
        <v>977</v>
      </c>
      <c r="D156" s="2" t="s">
        <v>1419</v>
      </c>
      <c r="E156" s="13"/>
      <c r="F156" s="2" t="s">
        <v>1420</v>
      </c>
      <c r="G156" s="2" t="s">
        <v>1421</v>
      </c>
      <c r="H156" s="2" t="s">
        <v>1422</v>
      </c>
      <c r="I156" s="2" t="s">
        <v>1406</v>
      </c>
      <c r="J156" s="2" t="s">
        <v>1407</v>
      </c>
      <c r="K156" s="2" t="s">
        <v>1408</v>
      </c>
      <c r="L156" s="16" t="s">
        <v>1423</v>
      </c>
      <c r="M156" s="16" t="s">
        <v>1042</v>
      </c>
      <c r="N156" s="16" t="s">
        <v>1424</v>
      </c>
      <c r="O156" s="16" t="s">
        <v>986</v>
      </c>
      <c r="P156" s="2" t="s">
        <v>988</v>
      </c>
      <c r="Q156" s="2" t="s">
        <v>1026</v>
      </c>
      <c r="R156" s="2" t="s">
        <v>990</v>
      </c>
      <c r="S156" s="2" t="s">
        <v>1425</v>
      </c>
      <c r="T156" s="3">
        <v>219</v>
      </c>
      <c r="U156" s="3">
        <v>591.29999999999995</v>
      </c>
      <c r="V156" s="4">
        <f t="shared" si="4"/>
        <v>4</v>
      </c>
      <c r="W156" s="4">
        <f t="shared" si="5"/>
        <v>9</v>
      </c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>
        <v>2</v>
      </c>
      <c r="AS156" s="2">
        <v>3</v>
      </c>
      <c r="AT156" s="2">
        <v>2</v>
      </c>
      <c r="AU156" s="2">
        <v>2</v>
      </c>
    </row>
    <row r="157" spans="1:47" ht="200.1" customHeight="1" x14ac:dyDescent="0.25">
      <c r="A157" s="2" t="s">
        <v>975</v>
      </c>
      <c r="B157" s="2" t="s">
        <v>976</v>
      </c>
      <c r="C157" s="2" t="s">
        <v>977</v>
      </c>
      <c r="D157" s="2" t="s">
        <v>1426</v>
      </c>
      <c r="E157" s="13"/>
      <c r="F157" s="2" t="s">
        <v>1427</v>
      </c>
      <c r="G157" s="2" t="s">
        <v>1010</v>
      </c>
      <c r="H157" s="2" t="s">
        <v>1011</v>
      </c>
      <c r="I157" s="2" t="s">
        <v>1406</v>
      </c>
      <c r="J157" s="2" t="s">
        <v>1428</v>
      </c>
      <c r="K157" s="2" t="s">
        <v>1429</v>
      </c>
      <c r="L157" s="16" t="s">
        <v>1430</v>
      </c>
      <c r="M157" s="16" t="s">
        <v>1416</v>
      </c>
      <c r="N157" s="16" t="s">
        <v>1431</v>
      </c>
      <c r="O157" s="16" t="s">
        <v>986</v>
      </c>
      <c r="P157" s="2" t="s">
        <v>988</v>
      </c>
      <c r="Q157" s="2" t="s">
        <v>1026</v>
      </c>
      <c r="R157" s="2" t="s">
        <v>990</v>
      </c>
      <c r="S157" s="2" t="s">
        <v>1432</v>
      </c>
      <c r="T157" s="3">
        <v>278</v>
      </c>
      <c r="U157" s="3">
        <v>750.6</v>
      </c>
      <c r="V157" s="4">
        <f t="shared" si="4"/>
        <v>3</v>
      </c>
      <c r="W157" s="4">
        <f t="shared" si="5"/>
        <v>9</v>
      </c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>
        <v>5</v>
      </c>
      <c r="AS157" s="2">
        <v>3</v>
      </c>
      <c r="AT157" s="2">
        <v>1</v>
      </c>
      <c r="AU157" s="2"/>
    </row>
    <row r="158" spans="1:47" ht="99.95" customHeight="1" x14ac:dyDescent="0.25">
      <c r="A158" s="2" t="s">
        <v>975</v>
      </c>
      <c r="B158" s="2" t="s">
        <v>976</v>
      </c>
      <c r="C158" s="2" t="s">
        <v>977</v>
      </c>
      <c r="D158" s="2" t="s">
        <v>1433</v>
      </c>
      <c r="E158" s="18"/>
      <c r="F158" s="2" t="s">
        <v>1434</v>
      </c>
      <c r="G158" s="2" t="s">
        <v>1046</v>
      </c>
      <c r="H158" s="2" t="s">
        <v>1047</v>
      </c>
      <c r="I158" s="2" t="s">
        <v>1435</v>
      </c>
      <c r="J158" s="2" t="s">
        <v>1436</v>
      </c>
      <c r="K158" s="2" t="s">
        <v>1437</v>
      </c>
      <c r="L158" s="16" t="s">
        <v>1370</v>
      </c>
      <c r="M158" s="16" t="s">
        <v>1366</v>
      </c>
      <c r="N158" s="16" t="s">
        <v>1371</v>
      </c>
      <c r="O158" s="16" t="s">
        <v>986</v>
      </c>
      <c r="P158" s="2" t="s">
        <v>988</v>
      </c>
      <c r="Q158" s="2" t="s">
        <v>989</v>
      </c>
      <c r="R158" s="2" t="s">
        <v>990</v>
      </c>
      <c r="S158" s="2" t="s">
        <v>1023</v>
      </c>
      <c r="T158" s="3">
        <v>285</v>
      </c>
      <c r="U158" s="3">
        <v>769.5</v>
      </c>
      <c r="V158" s="4">
        <f t="shared" si="4"/>
        <v>3</v>
      </c>
      <c r="W158" s="4">
        <f t="shared" si="5"/>
        <v>5</v>
      </c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>
        <v>2</v>
      </c>
      <c r="AN158" s="2">
        <v>2</v>
      </c>
      <c r="AO158" s="2">
        <v>1</v>
      </c>
      <c r="AP158" s="2"/>
      <c r="AQ158" s="2"/>
      <c r="AR158" s="2"/>
      <c r="AS158" s="2"/>
      <c r="AT158" s="2"/>
      <c r="AU158" s="2"/>
    </row>
    <row r="159" spans="1:47" ht="99.95" customHeight="1" x14ac:dyDescent="0.25">
      <c r="A159" s="2" t="s">
        <v>975</v>
      </c>
      <c r="B159" s="2" t="s">
        <v>976</v>
      </c>
      <c r="C159" s="2" t="s">
        <v>977</v>
      </c>
      <c r="D159" s="2" t="s">
        <v>1433</v>
      </c>
      <c r="E159" s="19"/>
      <c r="F159" s="2" t="s">
        <v>1438</v>
      </c>
      <c r="G159" s="2" t="s">
        <v>1010</v>
      </c>
      <c r="H159" s="2" t="s">
        <v>1011</v>
      </c>
      <c r="I159" s="2" t="s">
        <v>1435</v>
      </c>
      <c r="J159" s="2" t="s">
        <v>1436</v>
      </c>
      <c r="K159" s="2" t="s">
        <v>1437</v>
      </c>
      <c r="L159" s="16" t="s">
        <v>1370</v>
      </c>
      <c r="M159" s="16" t="s">
        <v>1366</v>
      </c>
      <c r="N159" s="16" t="s">
        <v>1371</v>
      </c>
      <c r="O159" s="16" t="s">
        <v>986</v>
      </c>
      <c r="P159" s="2" t="s">
        <v>988</v>
      </c>
      <c r="Q159" s="2" t="s">
        <v>989</v>
      </c>
      <c r="R159" s="2" t="s">
        <v>990</v>
      </c>
      <c r="S159" s="2" t="s">
        <v>1023</v>
      </c>
      <c r="T159" s="3">
        <v>285</v>
      </c>
      <c r="U159" s="3">
        <v>769.5</v>
      </c>
      <c r="V159" s="4">
        <f t="shared" si="4"/>
        <v>2</v>
      </c>
      <c r="W159" s="4">
        <f t="shared" si="5"/>
        <v>4</v>
      </c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>
        <v>2</v>
      </c>
      <c r="AO159" s="2">
        <v>2</v>
      </c>
      <c r="AP159" s="2"/>
      <c r="AQ159" s="2"/>
      <c r="AR159" s="2"/>
      <c r="AS159" s="2"/>
      <c r="AT159" s="2"/>
      <c r="AU159" s="2"/>
    </row>
    <row r="160" spans="1:47" ht="200.1" customHeight="1" x14ac:dyDescent="0.25">
      <c r="A160" s="2" t="s">
        <v>975</v>
      </c>
      <c r="B160" s="2" t="s">
        <v>976</v>
      </c>
      <c r="C160" s="2" t="s">
        <v>977</v>
      </c>
      <c r="D160" s="2" t="s">
        <v>1439</v>
      </c>
      <c r="E160" s="13"/>
      <c r="F160" s="2" t="s">
        <v>1440</v>
      </c>
      <c r="G160" s="2" t="s">
        <v>1402</v>
      </c>
      <c r="H160" s="2" t="s">
        <v>1403</v>
      </c>
      <c r="I160" s="2" t="s">
        <v>1441</v>
      </c>
      <c r="J160" s="2" t="s">
        <v>1407</v>
      </c>
      <c r="K160" s="2" t="s">
        <v>1408</v>
      </c>
      <c r="L160" s="16" t="s">
        <v>1442</v>
      </c>
      <c r="M160" s="16" t="s">
        <v>1443</v>
      </c>
      <c r="N160" s="16" t="s">
        <v>1245</v>
      </c>
      <c r="O160" s="16" t="s">
        <v>986</v>
      </c>
      <c r="P160" s="2" t="s">
        <v>988</v>
      </c>
      <c r="Q160" s="2" t="s">
        <v>989</v>
      </c>
      <c r="R160" s="2" t="s">
        <v>990</v>
      </c>
      <c r="S160" s="2" t="s">
        <v>1023</v>
      </c>
      <c r="T160" s="3">
        <v>256</v>
      </c>
      <c r="U160" s="3">
        <v>691.2</v>
      </c>
      <c r="V160" s="4">
        <f t="shared" si="4"/>
        <v>4</v>
      </c>
      <c r="W160" s="4">
        <f t="shared" si="5"/>
        <v>6</v>
      </c>
      <c r="X160" s="2"/>
      <c r="Y160" s="2"/>
      <c r="Z160" s="2">
        <v>1</v>
      </c>
      <c r="AA160" s="2">
        <v>2</v>
      </c>
      <c r="AB160" s="2">
        <v>2</v>
      </c>
      <c r="AC160" s="2">
        <v>1</v>
      </c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</row>
    <row r="161" spans="1:47" ht="200.1" customHeight="1" x14ac:dyDescent="0.25">
      <c r="A161" s="2" t="s">
        <v>975</v>
      </c>
      <c r="B161" s="2" t="s">
        <v>976</v>
      </c>
      <c r="C161" s="2" t="s">
        <v>977</v>
      </c>
      <c r="D161" s="2" t="s">
        <v>1439</v>
      </c>
      <c r="E161" s="13"/>
      <c r="F161" s="2" t="s">
        <v>1444</v>
      </c>
      <c r="G161" s="2" t="s">
        <v>1010</v>
      </c>
      <c r="H161" s="2" t="s">
        <v>1011</v>
      </c>
      <c r="I161" s="2" t="s">
        <v>1441</v>
      </c>
      <c r="J161" s="2" t="s">
        <v>1407</v>
      </c>
      <c r="K161" s="2" t="s">
        <v>1408</v>
      </c>
      <c r="L161" s="16" t="s">
        <v>1442</v>
      </c>
      <c r="M161" s="16" t="s">
        <v>1443</v>
      </c>
      <c r="N161" s="16" t="s">
        <v>1245</v>
      </c>
      <c r="O161" s="16" t="s">
        <v>986</v>
      </c>
      <c r="P161" s="2" t="s">
        <v>988</v>
      </c>
      <c r="Q161" s="2" t="s">
        <v>989</v>
      </c>
      <c r="R161" s="2" t="s">
        <v>990</v>
      </c>
      <c r="S161" s="2" t="s">
        <v>1023</v>
      </c>
      <c r="T161" s="3">
        <v>256</v>
      </c>
      <c r="U161" s="3">
        <v>691.2</v>
      </c>
      <c r="V161" s="4">
        <f t="shared" si="4"/>
        <v>2</v>
      </c>
      <c r="W161" s="4">
        <f t="shared" si="5"/>
        <v>4</v>
      </c>
      <c r="X161" s="2"/>
      <c r="Y161" s="2"/>
      <c r="Z161" s="2"/>
      <c r="AA161" s="2">
        <v>2</v>
      </c>
      <c r="AB161" s="2">
        <v>2</v>
      </c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</row>
    <row r="162" spans="1:47" ht="200.1" customHeight="1" x14ac:dyDescent="0.25">
      <c r="A162" s="2" t="s">
        <v>975</v>
      </c>
      <c r="B162" s="2" t="s">
        <v>976</v>
      </c>
      <c r="C162" s="2" t="s">
        <v>977</v>
      </c>
      <c r="D162" s="2" t="s">
        <v>1445</v>
      </c>
      <c r="E162" s="13"/>
      <c r="F162" s="2" t="s">
        <v>1446</v>
      </c>
      <c r="G162" s="2" t="s">
        <v>1010</v>
      </c>
      <c r="H162" s="2" t="s">
        <v>1011</v>
      </c>
      <c r="I162" s="2" t="s">
        <v>1441</v>
      </c>
      <c r="J162" s="2" t="s">
        <v>1447</v>
      </c>
      <c r="K162" s="2" t="s">
        <v>1448</v>
      </c>
      <c r="L162" s="16" t="s">
        <v>1415</v>
      </c>
      <c r="M162" s="16" t="s">
        <v>1416</v>
      </c>
      <c r="N162" s="16" t="s">
        <v>1417</v>
      </c>
      <c r="O162" s="16" t="s">
        <v>986</v>
      </c>
      <c r="P162" s="2" t="s">
        <v>988</v>
      </c>
      <c r="Q162" s="2" t="s">
        <v>1026</v>
      </c>
      <c r="R162" s="2" t="s">
        <v>990</v>
      </c>
      <c r="S162" s="2" t="s">
        <v>991</v>
      </c>
      <c r="T162" s="3">
        <v>219</v>
      </c>
      <c r="U162" s="3">
        <v>591.29999999999995</v>
      </c>
      <c r="V162" s="4">
        <f t="shared" si="4"/>
        <v>5</v>
      </c>
      <c r="W162" s="4">
        <f t="shared" si="5"/>
        <v>15</v>
      </c>
      <c r="X162" s="2"/>
      <c r="Y162" s="2"/>
      <c r="Z162" s="2"/>
      <c r="AA162" s="2"/>
      <c r="AB162" s="2">
        <v>3</v>
      </c>
      <c r="AC162" s="2">
        <v>3</v>
      </c>
      <c r="AD162" s="2">
        <v>4</v>
      </c>
      <c r="AE162" s="2">
        <v>3</v>
      </c>
      <c r="AF162" s="2">
        <v>2</v>
      </c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</row>
    <row r="163" spans="1:47" ht="99.95" customHeight="1" x14ac:dyDescent="0.25">
      <c r="A163" s="2" t="s">
        <v>975</v>
      </c>
      <c r="B163" s="2" t="s">
        <v>976</v>
      </c>
      <c r="C163" s="2" t="s">
        <v>977</v>
      </c>
      <c r="D163" s="2" t="s">
        <v>1449</v>
      </c>
      <c r="E163" s="18"/>
      <c r="F163" s="2" t="s">
        <v>1450</v>
      </c>
      <c r="G163" s="2" t="s">
        <v>994</v>
      </c>
      <c r="H163" s="2" t="s">
        <v>995</v>
      </c>
      <c r="I163" s="2" t="s">
        <v>1441</v>
      </c>
      <c r="J163" s="2" t="s">
        <v>1447</v>
      </c>
      <c r="K163" s="2" t="s">
        <v>1448</v>
      </c>
      <c r="L163" s="16" t="s">
        <v>1415</v>
      </c>
      <c r="M163" s="16" t="s">
        <v>1451</v>
      </c>
      <c r="N163" s="16" t="s">
        <v>1417</v>
      </c>
      <c r="O163" s="16" t="s">
        <v>986</v>
      </c>
      <c r="P163" s="2" t="s">
        <v>988</v>
      </c>
      <c r="Q163" s="2" t="s">
        <v>1026</v>
      </c>
      <c r="R163" s="2" t="s">
        <v>990</v>
      </c>
      <c r="S163" s="2" t="s">
        <v>991</v>
      </c>
      <c r="T163" s="3">
        <v>146</v>
      </c>
      <c r="U163" s="3">
        <v>394.2</v>
      </c>
      <c r="V163" s="4">
        <f t="shared" si="4"/>
        <v>3</v>
      </c>
      <c r="W163" s="4">
        <f t="shared" si="5"/>
        <v>4</v>
      </c>
      <c r="X163" s="2"/>
      <c r="Y163" s="2"/>
      <c r="Z163" s="2"/>
      <c r="AA163" s="2"/>
      <c r="AB163" s="2">
        <v>2</v>
      </c>
      <c r="AC163" s="2">
        <v>1</v>
      </c>
      <c r="AD163" s="2">
        <v>1</v>
      </c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</row>
    <row r="164" spans="1:47" ht="99.95" customHeight="1" x14ac:dyDescent="0.25">
      <c r="A164" s="2" t="s">
        <v>975</v>
      </c>
      <c r="B164" s="2" t="s">
        <v>976</v>
      </c>
      <c r="C164" s="2" t="s">
        <v>977</v>
      </c>
      <c r="D164" s="2" t="s">
        <v>1449</v>
      </c>
      <c r="E164" s="19"/>
      <c r="F164" s="2" t="s">
        <v>1452</v>
      </c>
      <c r="G164" s="2" t="s">
        <v>1010</v>
      </c>
      <c r="H164" s="2" t="s">
        <v>1011</v>
      </c>
      <c r="I164" s="2" t="s">
        <v>1441</v>
      </c>
      <c r="J164" s="2" t="s">
        <v>1447</v>
      </c>
      <c r="K164" s="2" t="s">
        <v>1448</v>
      </c>
      <c r="L164" s="16" t="s">
        <v>1415</v>
      </c>
      <c r="M164" s="16" t="s">
        <v>1451</v>
      </c>
      <c r="N164" s="16" t="s">
        <v>1417</v>
      </c>
      <c r="O164" s="16" t="s">
        <v>986</v>
      </c>
      <c r="P164" s="2" t="s">
        <v>988</v>
      </c>
      <c r="Q164" s="2" t="s">
        <v>1026</v>
      </c>
      <c r="R164" s="2" t="s">
        <v>990</v>
      </c>
      <c r="S164" s="2" t="s">
        <v>991</v>
      </c>
      <c r="T164" s="3">
        <v>146</v>
      </c>
      <c r="U164" s="3">
        <v>394.2</v>
      </c>
      <c r="V164" s="4">
        <f t="shared" si="4"/>
        <v>3</v>
      </c>
      <c r="W164" s="4">
        <f t="shared" si="5"/>
        <v>4</v>
      </c>
      <c r="X164" s="2"/>
      <c r="Y164" s="2"/>
      <c r="Z164" s="2"/>
      <c r="AA164" s="2"/>
      <c r="AB164" s="2">
        <v>1</v>
      </c>
      <c r="AC164" s="2">
        <v>1</v>
      </c>
      <c r="AD164" s="2"/>
      <c r="AE164" s="2">
        <v>2</v>
      </c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</row>
    <row r="165" spans="1:47" ht="200.1" customHeight="1" x14ac:dyDescent="0.25">
      <c r="A165" s="2" t="s">
        <v>975</v>
      </c>
      <c r="B165" s="2" t="s">
        <v>976</v>
      </c>
      <c r="C165" s="2" t="s">
        <v>977</v>
      </c>
      <c r="D165" s="2" t="s">
        <v>1453</v>
      </c>
      <c r="E165" s="13"/>
      <c r="F165" s="2" t="s">
        <v>1454</v>
      </c>
      <c r="G165" s="2" t="s">
        <v>994</v>
      </c>
      <c r="H165" s="2" t="s">
        <v>995</v>
      </c>
      <c r="I165" s="2" t="s">
        <v>1441</v>
      </c>
      <c r="J165" s="2" t="s">
        <v>1447</v>
      </c>
      <c r="K165" s="2" t="s">
        <v>1448</v>
      </c>
      <c r="L165" s="16" t="s">
        <v>1415</v>
      </c>
      <c r="M165" s="16" t="s">
        <v>1451</v>
      </c>
      <c r="N165" s="16" t="s">
        <v>1417</v>
      </c>
      <c r="O165" s="16" t="s">
        <v>986</v>
      </c>
      <c r="P165" s="2" t="s">
        <v>988</v>
      </c>
      <c r="Q165" s="2" t="s">
        <v>1026</v>
      </c>
      <c r="R165" s="2" t="s">
        <v>990</v>
      </c>
      <c r="S165" s="2" t="s">
        <v>991</v>
      </c>
      <c r="T165" s="3">
        <v>181</v>
      </c>
      <c r="U165" s="3">
        <v>488.7</v>
      </c>
      <c r="V165" s="4">
        <f t="shared" si="4"/>
        <v>3</v>
      </c>
      <c r="W165" s="4">
        <f t="shared" si="5"/>
        <v>5</v>
      </c>
      <c r="X165" s="2"/>
      <c r="Y165" s="2"/>
      <c r="Z165" s="2"/>
      <c r="AA165" s="2"/>
      <c r="AB165" s="2"/>
      <c r="AC165" s="2"/>
      <c r="AD165" s="2">
        <v>2</v>
      </c>
      <c r="AE165" s="2">
        <v>2</v>
      </c>
      <c r="AF165" s="2">
        <v>1</v>
      </c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</row>
    <row r="166" spans="1:47" ht="200.1" customHeight="1" x14ac:dyDescent="0.25">
      <c r="A166" s="2" t="s">
        <v>1033</v>
      </c>
      <c r="B166" s="2" t="s">
        <v>1033</v>
      </c>
      <c r="C166" s="2"/>
      <c r="D166" s="2" t="s">
        <v>1455</v>
      </c>
      <c r="E166" s="13"/>
      <c r="F166" s="2" t="s">
        <v>1456</v>
      </c>
      <c r="G166" s="2" t="s">
        <v>1032</v>
      </c>
      <c r="H166" s="2" t="s">
        <v>1032</v>
      </c>
      <c r="I166" s="2" t="s">
        <v>1457</v>
      </c>
      <c r="J166" s="2" t="s">
        <v>1458</v>
      </c>
      <c r="K166" s="2" t="s">
        <v>1459</v>
      </c>
      <c r="L166" s="16" t="s">
        <v>1460</v>
      </c>
      <c r="M166" s="16" t="s">
        <v>986</v>
      </c>
      <c r="N166" s="16" t="s">
        <v>986</v>
      </c>
      <c r="O166" s="16" t="s">
        <v>986</v>
      </c>
      <c r="P166" s="2" t="s">
        <v>988</v>
      </c>
      <c r="Q166" s="2" t="s">
        <v>1026</v>
      </c>
      <c r="R166" s="2" t="s">
        <v>990</v>
      </c>
      <c r="S166" s="2" t="s">
        <v>1153</v>
      </c>
      <c r="T166" s="3">
        <v>11</v>
      </c>
      <c r="U166" s="3">
        <v>29</v>
      </c>
      <c r="V166" s="4">
        <f t="shared" si="4"/>
        <v>2</v>
      </c>
      <c r="W166" s="4">
        <f t="shared" si="5"/>
        <v>3</v>
      </c>
      <c r="X166" s="2"/>
      <c r="Y166" s="2"/>
      <c r="Z166" s="2"/>
      <c r="AA166" s="2"/>
      <c r="AB166" s="2">
        <v>2</v>
      </c>
      <c r="AC166" s="2"/>
      <c r="AD166" s="2"/>
      <c r="AE166" s="2">
        <v>1</v>
      </c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</row>
    <row r="167" spans="1:47" ht="200.1" customHeight="1" x14ac:dyDescent="0.25">
      <c r="A167" s="2" t="s">
        <v>1033</v>
      </c>
      <c r="B167" s="2" t="s">
        <v>1033</v>
      </c>
      <c r="C167" s="2"/>
      <c r="D167" s="2" t="s">
        <v>1455</v>
      </c>
      <c r="E167" s="13"/>
      <c r="F167" s="2" t="s">
        <v>1461</v>
      </c>
      <c r="G167" s="2" t="s">
        <v>1011</v>
      </c>
      <c r="H167" s="2" t="s">
        <v>1011</v>
      </c>
      <c r="I167" s="2" t="s">
        <v>1457</v>
      </c>
      <c r="J167" s="2" t="s">
        <v>1458</v>
      </c>
      <c r="K167" s="2" t="s">
        <v>1459</v>
      </c>
      <c r="L167" s="16" t="s">
        <v>1460</v>
      </c>
      <c r="M167" s="16" t="s">
        <v>986</v>
      </c>
      <c r="N167" s="16" t="s">
        <v>986</v>
      </c>
      <c r="O167" s="16" t="s">
        <v>986</v>
      </c>
      <c r="P167" s="2" t="s">
        <v>988</v>
      </c>
      <c r="Q167" s="2" t="s">
        <v>1026</v>
      </c>
      <c r="R167" s="2" t="s">
        <v>990</v>
      </c>
      <c r="S167" s="2" t="s">
        <v>1153</v>
      </c>
      <c r="T167" s="3">
        <v>11</v>
      </c>
      <c r="U167" s="3">
        <v>29</v>
      </c>
      <c r="V167" s="4">
        <f t="shared" si="4"/>
        <v>1</v>
      </c>
      <c r="W167" s="4">
        <f t="shared" si="5"/>
        <v>14</v>
      </c>
      <c r="X167" s="2"/>
      <c r="Y167" s="2"/>
      <c r="Z167" s="2"/>
      <c r="AA167" s="2"/>
      <c r="AB167" s="2"/>
      <c r="AC167" s="2"/>
      <c r="AD167" s="2"/>
      <c r="AE167" s="2">
        <v>14</v>
      </c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</row>
    <row r="168" spans="1:47" ht="200.1" customHeight="1" x14ac:dyDescent="0.25">
      <c r="A168" s="2" t="s">
        <v>1033</v>
      </c>
      <c r="B168" s="2" t="s">
        <v>1033</v>
      </c>
      <c r="C168" s="2"/>
      <c r="D168" s="2" t="s">
        <v>1455</v>
      </c>
      <c r="E168" s="13"/>
      <c r="F168" s="2" t="s">
        <v>1462</v>
      </c>
      <c r="G168" s="2" t="s">
        <v>1176</v>
      </c>
      <c r="H168" s="2" t="s">
        <v>1176</v>
      </c>
      <c r="I168" s="2" t="s">
        <v>1457</v>
      </c>
      <c r="J168" s="2" t="s">
        <v>1458</v>
      </c>
      <c r="K168" s="2" t="s">
        <v>1459</v>
      </c>
      <c r="L168" s="16" t="s">
        <v>1460</v>
      </c>
      <c r="M168" s="16" t="s">
        <v>986</v>
      </c>
      <c r="N168" s="16" t="s">
        <v>986</v>
      </c>
      <c r="O168" s="16" t="s">
        <v>986</v>
      </c>
      <c r="P168" s="2" t="s">
        <v>988</v>
      </c>
      <c r="Q168" s="2" t="s">
        <v>1026</v>
      </c>
      <c r="R168" s="2" t="s">
        <v>990</v>
      </c>
      <c r="S168" s="2" t="s">
        <v>1153</v>
      </c>
      <c r="T168" s="3">
        <v>11</v>
      </c>
      <c r="U168" s="3">
        <v>29</v>
      </c>
      <c r="V168" s="4">
        <f t="shared" si="4"/>
        <v>1</v>
      </c>
      <c r="W168" s="4">
        <f t="shared" si="5"/>
        <v>3</v>
      </c>
      <c r="X168" s="2"/>
      <c r="Y168" s="2"/>
      <c r="Z168" s="2"/>
      <c r="AA168" s="2"/>
      <c r="AB168" s="2"/>
      <c r="AC168" s="2"/>
      <c r="AD168" s="2"/>
      <c r="AE168" s="2">
        <v>3</v>
      </c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</row>
    <row r="169" spans="1:47" ht="200.1" customHeight="1" x14ac:dyDescent="0.25">
      <c r="A169" s="2" t="s">
        <v>1463</v>
      </c>
      <c r="B169" s="2" t="s">
        <v>1028</v>
      </c>
      <c r="C169" s="2" t="s">
        <v>1464</v>
      </c>
      <c r="D169" s="2" t="s">
        <v>1465</v>
      </c>
      <c r="E169" s="13"/>
      <c r="F169" s="2" t="s">
        <v>1466</v>
      </c>
      <c r="G169" s="2" t="s">
        <v>1467</v>
      </c>
      <c r="H169" s="2" t="s">
        <v>1468</v>
      </c>
      <c r="I169" s="2" t="s">
        <v>1469</v>
      </c>
      <c r="J169" s="2" t="s">
        <v>1470</v>
      </c>
      <c r="K169" s="2" t="s">
        <v>1471</v>
      </c>
      <c r="L169" s="16" t="s">
        <v>998</v>
      </c>
      <c r="M169" s="16" t="s">
        <v>1134</v>
      </c>
      <c r="N169" s="16" t="s">
        <v>1000</v>
      </c>
      <c r="O169" s="16" t="s">
        <v>986</v>
      </c>
      <c r="P169" s="2" t="s">
        <v>988</v>
      </c>
      <c r="Q169" s="2" t="s">
        <v>1026</v>
      </c>
      <c r="R169" s="2" t="s">
        <v>990</v>
      </c>
      <c r="S169" s="2" t="s">
        <v>1023</v>
      </c>
      <c r="T169" s="3">
        <v>37</v>
      </c>
      <c r="U169" s="3">
        <v>99.9</v>
      </c>
      <c r="V169" s="4">
        <f t="shared" si="4"/>
        <v>1</v>
      </c>
      <c r="W169" s="4">
        <f t="shared" si="5"/>
        <v>6</v>
      </c>
      <c r="X169" s="2">
        <v>6</v>
      </c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</row>
    <row r="170" spans="1:47" ht="200.1" customHeight="1" x14ac:dyDescent="0.25">
      <c r="A170" s="2" t="s">
        <v>1463</v>
      </c>
      <c r="B170" s="2" t="s">
        <v>1028</v>
      </c>
      <c r="C170" s="2" t="s">
        <v>1464</v>
      </c>
      <c r="D170" s="2" t="s">
        <v>1472</v>
      </c>
      <c r="E170" s="13"/>
      <c r="F170" s="2" t="s">
        <v>1473</v>
      </c>
      <c r="G170" s="2" t="s">
        <v>1031</v>
      </c>
      <c r="H170" s="2" t="s">
        <v>1032</v>
      </c>
      <c r="I170" s="2" t="s">
        <v>1469</v>
      </c>
      <c r="J170" s="2" t="s">
        <v>1470</v>
      </c>
      <c r="K170" s="2" t="s">
        <v>1471</v>
      </c>
      <c r="L170" s="16" t="s">
        <v>998</v>
      </c>
      <c r="M170" s="16" t="s">
        <v>1134</v>
      </c>
      <c r="N170" s="16" t="s">
        <v>1000</v>
      </c>
      <c r="O170" s="16" t="s">
        <v>986</v>
      </c>
      <c r="P170" s="2" t="s">
        <v>988</v>
      </c>
      <c r="Q170" s="2" t="s">
        <v>1026</v>
      </c>
      <c r="R170" s="2" t="s">
        <v>990</v>
      </c>
      <c r="S170" s="2" t="s">
        <v>1023</v>
      </c>
      <c r="T170" s="3">
        <v>56</v>
      </c>
      <c r="U170" s="3">
        <v>151.19999999999999</v>
      </c>
      <c r="V170" s="4">
        <f t="shared" si="4"/>
        <v>1</v>
      </c>
      <c r="W170" s="4">
        <f t="shared" si="5"/>
        <v>7</v>
      </c>
      <c r="X170" s="2">
        <v>7</v>
      </c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</row>
    <row r="171" spans="1:47" ht="200.1" customHeight="1" x14ac:dyDescent="0.25">
      <c r="A171" s="2" t="s">
        <v>1357</v>
      </c>
      <c r="B171" s="2" t="s">
        <v>1028</v>
      </c>
      <c r="C171" s="2" t="s">
        <v>1016</v>
      </c>
      <c r="D171" s="2" t="s">
        <v>1474</v>
      </c>
      <c r="E171" s="13"/>
      <c r="F171" s="2" t="s">
        <v>1475</v>
      </c>
      <c r="G171" s="2" t="s">
        <v>1476</v>
      </c>
      <c r="H171" s="2" t="s">
        <v>1477</v>
      </c>
      <c r="I171" s="2" t="s">
        <v>1469</v>
      </c>
      <c r="J171" s="2" t="s">
        <v>1470</v>
      </c>
      <c r="K171" s="2" t="s">
        <v>1471</v>
      </c>
      <c r="L171" s="16" t="s">
        <v>998</v>
      </c>
      <c r="M171" s="16" t="s">
        <v>1478</v>
      </c>
      <c r="N171" s="16" t="s">
        <v>1000</v>
      </c>
      <c r="O171" s="16" t="s">
        <v>986</v>
      </c>
      <c r="P171" s="2" t="s">
        <v>988</v>
      </c>
      <c r="Q171" s="2" t="s">
        <v>1026</v>
      </c>
      <c r="R171" s="2" t="s">
        <v>990</v>
      </c>
      <c r="S171" s="2" t="s">
        <v>1023</v>
      </c>
      <c r="T171" s="3">
        <v>54</v>
      </c>
      <c r="U171" s="3">
        <v>145.80000000000001</v>
      </c>
      <c r="V171" s="4">
        <f t="shared" si="4"/>
        <v>1</v>
      </c>
      <c r="W171" s="4">
        <f t="shared" si="5"/>
        <v>9</v>
      </c>
      <c r="X171" s="2">
        <v>9</v>
      </c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</row>
    <row r="172" spans="1:47" ht="200.1" customHeight="1" x14ac:dyDescent="0.25">
      <c r="A172" s="2" t="s">
        <v>1357</v>
      </c>
      <c r="B172" s="2" t="s">
        <v>1028</v>
      </c>
      <c r="C172" s="2" t="s">
        <v>1016</v>
      </c>
      <c r="D172" s="2" t="s">
        <v>1479</v>
      </c>
      <c r="E172" s="13"/>
      <c r="F172" s="2" t="s">
        <v>1480</v>
      </c>
      <c r="G172" s="2" t="s">
        <v>1010</v>
      </c>
      <c r="H172" s="2" t="s">
        <v>1011</v>
      </c>
      <c r="I172" s="2" t="s">
        <v>1469</v>
      </c>
      <c r="J172" s="2" t="s">
        <v>1470</v>
      </c>
      <c r="K172" s="2" t="s">
        <v>1471</v>
      </c>
      <c r="L172" s="16" t="s">
        <v>1415</v>
      </c>
      <c r="M172" s="16" t="s">
        <v>986</v>
      </c>
      <c r="N172" s="16" t="s">
        <v>1417</v>
      </c>
      <c r="O172" s="16" t="s">
        <v>986</v>
      </c>
      <c r="P172" s="2" t="s">
        <v>988</v>
      </c>
      <c r="Q172" s="2" t="s">
        <v>1026</v>
      </c>
      <c r="R172" s="2" t="s">
        <v>990</v>
      </c>
      <c r="S172" s="2" t="s">
        <v>1023</v>
      </c>
      <c r="T172" s="3">
        <v>50</v>
      </c>
      <c r="U172" s="3">
        <v>135</v>
      </c>
      <c r="V172" s="4">
        <f t="shared" si="4"/>
        <v>1</v>
      </c>
      <c r="W172" s="4">
        <f t="shared" si="5"/>
        <v>5</v>
      </c>
      <c r="X172" s="2">
        <v>5</v>
      </c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</row>
    <row r="173" spans="1:47" ht="200.1" customHeight="1" x14ac:dyDescent="0.25">
      <c r="A173" s="2" t="s">
        <v>1357</v>
      </c>
      <c r="B173" s="2" t="s">
        <v>1028</v>
      </c>
      <c r="C173" s="2" t="s">
        <v>1016</v>
      </c>
      <c r="D173" s="2" t="s">
        <v>1481</v>
      </c>
      <c r="E173" s="13"/>
      <c r="F173" s="2" t="s">
        <v>1482</v>
      </c>
      <c r="G173" s="2" t="s">
        <v>1031</v>
      </c>
      <c r="H173" s="2" t="s">
        <v>1032</v>
      </c>
      <c r="I173" s="2" t="s">
        <v>1469</v>
      </c>
      <c r="J173" s="2" t="s">
        <v>1470</v>
      </c>
      <c r="K173" s="2" t="s">
        <v>1483</v>
      </c>
      <c r="L173" s="16" t="s">
        <v>998</v>
      </c>
      <c r="M173" s="16" t="s">
        <v>1134</v>
      </c>
      <c r="N173" s="16" t="s">
        <v>1000</v>
      </c>
      <c r="O173" s="16" t="s">
        <v>1033</v>
      </c>
      <c r="P173" s="2" t="s">
        <v>988</v>
      </c>
      <c r="Q173" s="2" t="s">
        <v>1026</v>
      </c>
      <c r="R173" s="2" t="s">
        <v>990</v>
      </c>
      <c r="S173" s="2" t="s">
        <v>1023</v>
      </c>
      <c r="T173" s="3">
        <v>37</v>
      </c>
      <c r="U173" s="3">
        <v>96.2</v>
      </c>
      <c r="V173" s="4">
        <f t="shared" si="4"/>
        <v>1</v>
      </c>
      <c r="W173" s="4">
        <f t="shared" si="5"/>
        <v>28</v>
      </c>
      <c r="X173" s="2">
        <v>28</v>
      </c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</row>
    <row r="174" spans="1:47" ht="200.1" customHeight="1" x14ac:dyDescent="0.25">
      <c r="A174" s="2" t="s">
        <v>1027</v>
      </c>
      <c r="B174" s="2" t="s">
        <v>1028</v>
      </c>
      <c r="C174" s="2" t="s">
        <v>977</v>
      </c>
      <c r="D174" s="2" t="s">
        <v>1484</v>
      </c>
      <c r="E174" s="13"/>
      <c r="F174" s="2" t="s">
        <v>1485</v>
      </c>
      <c r="G174" s="2" t="s">
        <v>1486</v>
      </c>
      <c r="H174" s="2" t="s">
        <v>1487</v>
      </c>
      <c r="I174" s="2" t="s">
        <v>1469</v>
      </c>
      <c r="J174" s="2" t="s">
        <v>1470</v>
      </c>
      <c r="K174" s="2" t="s">
        <v>1471</v>
      </c>
      <c r="L174" s="16" t="s">
        <v>998</v>
      </c>
      <c r="M174" s="16" t="s">
        <v>1042</v>
      </c>
      <c r="N174" s="16" t="s">
        <v>1000</v>
      </c>
      <c r="O174" s="16" t="s">
        <v>986</v>
      </c>
      <c r="P174" s="2" t="s">
        <v>988</v>
      </c>
      <c r="Q174" s="2" t="s">
        <v>1026</v>
      </c>
      <c r="R174" s="2" t="s">
        <v>990</v>
      </c>
      <c r="S174" s="2" t="s">
        <v>1023</v>
      </c>
      <c r="T174" s="3">
        <v>63</v>
      </c>
      <c r="U174" s="3">
        <v>170.1</v>
      </c>
      <c r="V174" s="4">
        <f t="shared" si="4"/>
        <v>1</v>
      </c>
      <c r="W174" s="4">
        <f t="shared" si="5"/>
        <v>8</v>
      </c>
      <c r="X174" s="2">
        <v>8</v>
      </c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</row>
    <row r="175" spans="1:47" ht="200.1" customHeight="1" x14ac:dyDescent="0.25">
      <c r="A175" s="2" t="s">
        <v>1027</v>
      </c>
      <c r="B175" s="2" t="s">
        <v>1028</v>
      </c>
      <c r="C175" s="2" t="s">
        <v>977</v>
      </c>
      <c r="D175" s="2" t="s">
        <v>1488</v>
      </c>
      <c r="E175" s="13"/>
      <c r="F175" s="2" t="s">
        <v>1489</v>
      </c>
      <c r="G175" s="2" t="s">
        <v>1010</v>
      </c>
      <c r="H175" s="2" t="s">
        <v>1011</v>
      </c>
      <c r="I175" s="2" t="s">
        <v>1469</v>
      </c>
      <c r="J175" s="2" t="s">
        <v>1470</v>
      </c>
      <c r="K175" s="2" t="s">
        <v>1471</v>
      </c>
      <c r="L175" s="16" t="s">
        <v>998</v>
      </c>
      <c r="M175" s="16" t="s">
        <v>1134</v>
      </c>
      <c r="N175" s="16" t="s">
        <v>1000</v>
      </c>
      <c r="O175" s="16" t="s">
        <v>986</v>
      </c>
      <c r="P175" s="2" t="s">
        <v>988</v>
      </c>
      <c r="Q175" s="2" t="s">
        <v>1026</v>
      </c>
      <c r="R175" s="2" t="s">
        <v>990</v>
      </c>
      <c r="S175" s="2" t="s">
        <v>1023</v>
      </c>
      <c r="T175" s="3">
        <v>63</v>
      </c>
      <c r="U175" s="3">
        <v>170.1</v>
      </c>
      <c r="V175" s="4">
        <f t="shared" si="4"/>
        <v>1</v>
      </c>
      <c r="W175" s="4">
        <f t="shared" si="5"/>
        <v>16</v>
      </c>
      <c r="X175" s="2">
        <v>16</v>
      </c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</row>
    <row r="176" spans="1:47" ht="66.599999999999994" customHeight="1" x14ac:dyDescent="0.25">
      <c r="A176" s="2" t="s">
        <v>1027</v>
      </c>
      <c r="B176" s="2" t="s">
        <v>1028</v>
      </c>
      <c r="C176" s="2" t="s">
        <v>977</v>
      </c>
      <c r="D176" s="2" t="s">
        <v>1490</v>
      </c>
      <c r="E176" s="18"/>
      <c r="F176" s="2" t="s">
        <v>1491</v>
      </c>
      <c r="G176" s="2" t="s">
        <v>1130</v>
      </c>
      <c r="H176" s="2" t="s">
        <v>1131</v>
      </c>
      <c r="I176" s="2" t="s">
        <v>1469</v>
      </c>
      <c r="J176" s="2" t="s">
        <v>1470</v>
      </c>
      <c r="K176" s="2" t="s">
        <v>1471</v>
      </c>
      <c r="L176" s="16" t="s">
        <v>998</v>
      </c>
      <c r="M176" s="16" t="s">
        <v>986</v>
      </c>
      <c r="N176" s="16" t="s">
        <v>1000</v>
      </c>
      <c r="O176" s="16" t="s">
        <v>986</v>
      </c>
      <c r="P176" s="2" t="s">
        <v>988</v>
      </c>
      <c r="Q176" s="2" t="s">
        <v>1026</v>
      </c>
      <c r="R176" s="2" t="s">
        <v>990</v>
      </c>
      <c r="S176" s="2" t="s">
        <v>1023</v>
      </c>
      <c r="T176" s="3">
        <v>52</v>
      </c>
      <c r="U176" s="3">
        <v>140.4</v>
      </c>
      <c r="V176" s="4">
        <f t="shared" si="4"/>
        <v>1</v>
      </c>
      <c r="W176" s="4">
        <f t="shared" si="5"/>
        <v>7</v>
      </c>
      <c r="X176" s="2">
        <v>7</v>
      </c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</row>
    <row r="177" spans="1:47" ht="66.599999999999994" customHeight="1" x14ac:dyDescent="0.25">
      <c r="A177" s="2" t="s">
        <v>1027</v>
      </c>
      <c r="B177" s="2" t="s">
        <v>1028</v>
      </c>
      <c r="C177" s="2" t="s">
        <v>977</v>
      </c>
      <c r="D177" s="2" t="s">
        <v>1490</v>
      </c>
      <c r="E177" s="20"/>
      <c r="F177" s="2" t="s">
        <v>1492</v>
      </c>
      <c r="G177" s="2" t="s">
        <v>1068</v>
      </c>
      <c r="H177" s="2" t="s">
        <v>1069</v>
      </c>
      <c r="I177" s="2" t="s">
        <v>1469</v>
      </c>
      <c r="J177" s="2" t="s">
        <v>1470</v>
      </c>
      <c r="K177" s="2" t="s">
        <v>1471</v>
      </c>
      <c r="L177" s="16" t="s">
        <v>998</v>
      </c>
      <c r="M177" s="16" t="s">
        <v>986</v>
      </c>
      <c r="N177" s="16" t="s">
        <v>1000</v>
      </c>
      <c r="O177" s="16" t="s">
        <v>986</v>
      </c>
      <c r="P177" s="2" t="s">
        <v>988</v>
      </c>
      <c r="Q177" s="2" t="s">
        <v>1026</v>
      </c>
      <c r="R177" s="2" t="s">
        <v>990</v>
      </c>
      <c r="S177" s="2" t="s">
        <v>1023</v>
      </c>
      <c r="T177" s="3">
        <v>52</v>
      </c>
      <c r="U177" s="3">
        <v>140.4</v>
      </c>
      <c r="V177" s="4">
        <f t="shared" si="4"/>
        <v>1</v>
      </c>
      <c r="W177" s="4">
        <f t="shared" si="5"/>
        <v>10</v>
      </c>
      <c r="X177" s="2">
        <v>10</v>
      </c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</row>
    <row r="178" spans="1:47" ht="66.599999999999994" customHeight="1" x14ac:dyDescent="0.25">
      <c r="A178" s="2" t="s">
        <v>1027</v>
      </c>
      <c r="B178" s="2" t="s">
        <v>1028</v>
      </c>
      <c r="C178" s="2" t="s">
        <v>977</v>
      </c>
      <c r="D178" s="2" t="s">
        <v>1490</v>
      </c>
      <c r="E178" s="19"/>
      <c r="F178" s="2" t="s">
        <v>1493</v>
      </c>
      <c r="G178" s="2" t="s">
        <v>1010</v>
      </c>
      <c r="H178" s="2" t="s">
        <v>1011</v>
      </c>
      <c r="I178" s="2" t="s">
        <v>1469</v>
      </c>
      <c r="J178" s="2" t="s">
        <v>1470</v>
      </c>
      <c r="K178" s="2" t="s">
        <v>1471</v>
      </c>
      <c r="L178" s="16" t="s">
        <v>998</v>
      </c>
      <c r="M178" s="16" t="s">
        <v>986</v>
      </c>
      <c r="N178" s="16" t="s">
        <v>1000</v>
      </c>
      <c r="O178" s="16" t="s">
        <v>986</v>
      </c>
      <c r="P178" s="2" t="s">
        <v>988</v>
      </c>
      <c r="Q178" s="2" t="s">
        <v>1026</v>
      </c>
      <c r="R178" s="2" t="s">
        <v>990</v>
      </c>
      <c r="S178" s="2" t="s">
        <v>1023</v>
      </c>
      <c r="T178" s="3">
        <v>52</v>
      </c>
      <c r="U178" s="3">
        <v>140.4</v>
      </c>
      <c r="V178" s="4">
        <f t="shared" si="4"/>
        <v>1</v>
      </c>
      <c r="W178" s="4">
        <f t="shared" si="5"/>
        <v>10</v>
      </c>
      <c r="X178" s="2">
        <v>10</v>
      </c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</row>
    <row r="179" spans="1:47" ht="200.1" customHeight="1" x14ac:dyDescent="0.25">
      <c r="A179" s="2" t="s">
        <v>1357</v>
      </c>
      <c r="B179" s="2" t="s">
        <v>1028</v>
      </c>
      <c r="C179" s="2" t="s">
        <v>1016</v>
      </c>
      <c r="D179" s="2" t="s">
        <v>1494</v>
      </c>
      <c r="E179" s="13"/>
      <c r="F179" s="2" t="s">
        <v>1495</v>
      </c>
      <c r="G179" s="2" t="s">
        <v>1496</v>
      </c>
      <c r="H179" s="2" t="s">
        <v>1174</v>
      </c>
      <c r="I179" s="2" t="s">
        <v>1497</v>
      </c>
      <c r="J179" s="2" t="s">
        <v>1470</v>
      </c>
      <c r="K179" s="2" t="s">
        <v>1471</v>
      </c>
      <c r="L179" s="16" t="s">
        <v>998</v>
      </c>
      <c r="M179" s="16" t="s">
        <v>1134</v>
      </c>
      <c r="N179" s="16" t="s">
        <v>1000</v>
      </c>
      <c r="O179" s="16" t="s">
        <v>986</v>
      </c>
      <c r="P179" s="2" t="s">
        <v>988</v>
      </c>
      <c r="Q179" s="2" t="s">
        <v>1026</v>
      </c>
      <c r="R179" s="2" t="s">
        <v>990</v>
      </c>
      <c r="S179" s="2" t="s">
        <v>1023</v>
      </c>
      <c r="T179" s="3">
        <v>56</v>
      </c>
      <c r="U179" s="3">
        <v>151.19999999999999</v>
      </c>
      <c r="V179" s="4">
        <f t="shared" si="4"/>
        <v>1</v>
      </c>
      <c r="W179" s="4">
        <f t="shared" si="5"/>
        <v>10</v>
      </c>
      <c r="X179" s="2">
        <v>10</v>
      </c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</row>
  </sheetData>
  <mergeCells count="16">
    <mergeCell ref="E176:E178"/>
    <mergeCell ref="E113:E114"/>
    <mergeCell ref="E142:E143"/>
    <mergeCell ref="E36:E37"/>
    <mergeCell ref="E11:E12"/>
    <mergeCell ref="E14:E15"/>
    <mergeCell ref="E16:E17"/>
    <mergeCell ref="E21:E22"/>
    <mergeCell ref="E27:E29"/>
    <mergeCell ref="E39:E40"/>
    <mergeCell ref="E47:E49"/>
    <mergeCell ref="E81:E82"/>
    <mergeCell ref="E103:E104"/>
    <mergeCell ref="E154:E155"/>
    <mergeCell ref="E158:E159"/>
    <mergeCell ref="E163:E164"/>
  </mergeCells>
  <phoneticPr fontId="0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showGridLines="0" zoomScale="80" zoomScaleNormal="80" workbookViewId="0"/>
  </sheetViews>
  <sheetFormatPr defaultRowHeight="15" x14ac:dyDescent="0.25"/>
  <cols>
    <col min="1" max="1" width="25.7109375" bestFit="1" customWidth="1"/>
    <col min="2" max="2" width="19.7109375" bestFit="1" customWidth="1"/>
  </cols>
  <sheetData>
    <row r="1" spans="1:2" x14ac:dyDescent="0.25">
      <c r="A1" s="5" t="s">
        <v>1500</v>
      </c>
      <c r="B1" s="6" t="s">
        <v>1499</v>
      </c>
    </row>
    <row r="2" spans="1:2" x14ac:dyDescent="0.25">
      <c r="A2" s="6" t="s">
        <v>988</v>
      </c>
      <c r="B2" s="6">
        <v>2385</v>
      </c>
    </row>
    <row r="3" spans="1:2" x14ac:dyDescent="0.25">
      <c r="A3" s="6" t="s">
        <v>989</v>
      </c>
      <c r="B3" s="6">
        <v>295</v>
      </c>
    </row>
    <row r="4" spans="1:2" x14ac:dyDescent="0.25">
      <c r="A4" s="6" t="s">
        <v>1362</v>
      </c>
      <c r="B4" s="6">
        <v>10</v>
      </c>
    </row>
    <row r="5" spans="1:2" x14ac:dyDescent="0.25">
      <c r="A5" s="6" t="s">
        <v>1406</v>
      </c>
      <c r="B5" s="6">
        <v>10</v>
      </c>
    </row>
    <row r="6" spans="1:2" x14ac:dyDescent="0.25">
      <c r="A6" s="6" t="s">
        <v>1435</v>
      </c>
      <c r="B6" s="6">
        <v>9</v>
      </c>
    </row>
    <row r="7" spans="1:2" x14ac:dyDescent="0.25">
      <c r="A7" s="6" t="s">
        <v>1441</v>
      </c>
      <c r="B7" s="6">
        <v>10</v>
      </c>
    </row>
    <row r="8" spans="1:2" x14ac:dyDescent="0.25">
      <c r="A8" s="6" t="s">
        <v>1232</v>
      </c>
      <c r="B8" s="6">
        <v>34</v>
      </c>
    </row>
    <row r="9" spans="1:2" x14ac:dyDescent="0.25">
      <c r="A9" s="6" t="s">
        <v>1335</v>
      </c>
      <c r="B9" s="6">
        <v>16</v>
      </c>
    </row>
    <row r="10" spans="1:2" x14ac:dyDescent="0.25">
      <c r="A10" s="6" t="s">
        <v>1283</v>
      </c>
      <c r="B10" s="6">
        <v>15</v>
      </c>
    </row>
    <row r="11" spans="1:2" x14ac:dyDescent="0.25">
      <c r="A11" s="6" t="s">
        <v>1375</v>
      </c>
      <c r="B11" s="6">
        <v>31</v>
      </c>
    </row>
    <row r="12" spans="1:2" x14ac:dyDescent="0.25">
      <c r="A12" s="6" t="s">
        <v>1345</v>
      </c>
      <c r="B12" s="6">
        <v>22</v>
      </c>
    </row>
    <row r="13" spans="1:2" x14ac:dyDescent="0.25">
      <c r="A13" s="6" t="s">
        <v>1266</v>
      </c>
      <c r="B13" s="6">
        <v>75</v>
      </c>
    </row>
    <row r="14" spans="1:2" x14ac:dyDescent="0.25">
      <c r="A14" s="6" t="s">
        <v>982</v>
      </c>
      <c r="B14" s="6">
        <v>34</v>
      </c>
    </row>
    <row r="15" spans="1:2" x14ac:dyDescent="0.25">
      <c r="A15" s="6" t="s">
        <v>1111</v>
      </c>
      <c r="B15" s="6">
        <v>29</v>
      </c>
    </row>
    <row r="16" spans="1:2" x14ac:dyDescent="0.25">
      <c r="A16" s="6" t="s">
        <v>1026</v>
      </c>
      <c r="B16" s="6">
        <v>2090</v>
      </c>
    </row>
    <row r="17" spans="1:2" x14ac:dyDescent="0.25">
      <c r="A17" s="6" t="s">
        <v>1406</v>
      </c>
      <c r="B17" s="6">
        <v>34</v>
      </c>
    </row>
    <row r="18" spans="1:2" x14ac:dyDescent="0.25">
      <c r="A18" s="6" t="s">
        <v>1457</v>
      </c>
      <c r="B18" s="6">
        <v>20</v>
      </c>
    </row>
    <row r="19" spans="1:2" x14ac:dyDescent="0.25">
      <c r="A19" s="6" t="s">
        <v>1469</v>
      </c>
      <c r="B19" s="6">
        <v>106</v>
      </c>
    </row>
    <row r="20" spans="1:2" x14ac:dyDescent="0.25">
      <c r="A20" s="6" t="s">
        <v>1441</v>
      </c>
      <c r="B20" s="6">
        <v>28</v>
      </c>
    </row>
    <row r="21" spans="1:2" x14ac:dyDescent="0.25">
      <c r="A21" s="6" t="s">
        <v>1497</v>
      </c>
      <c r="B21" s="6">
        <v>10</v>
      </c>
    </row>
    <row r="22" spans="1:2" x14ac:dyDescent="0.25">
      <c r="A22" s="6" t="s">
        <v>1375</v>
      </c>
      <c r="B22" s="6">
        <v>38</v>
      </c>
    </row>
    <row r="23" spans="1:2" x14ac:dyDescent="0.25">
      <c r="A23" s="6" t="s">
        <v>1206</v>
      </c>
      <c r="B23" s="6">
        <v>332</v>
      </c>
    </row>
    <row r="24" spans="1:2" x14ac:dyDescent="0.25">
      <c r="A24" s="6" t="s">
        <v>1266</v>
      </c>
      <c r="B24" s="6">
        <v>111</v>
      </c>
    </row>
    <row r="25" spans="1:2" x14ac:dyDescent="0.25">
      <c r="A25" s="6" t="s">
        <v>982</v>
      </c>
      <c r="B25" s="6">
        <v>389</v>
      </c>
    </row>
    <row r="26" spans="1:2" x14ac:dyDescent="0.25">
      <c r="A26" s="6" t="s">
        <v>1111</v>
      </c>
      <c r="B26" s="6">
        <v>987</v>
      </c>
    </row>
    <row r="27" spans="1:2" x14ac:dyDescent="0.25">
      <c r="A27" s="6" t="s">
        <v>1226</v>
      </c>
      <c r="B27" s="6">
        <v>35</v>
      </c>
    </row>
    <row r="28" spans="1:2" x14ac:dyDescent="0.25">
      <c r="A28" s="6" t="s">
        <v>1498</v>
      </c>
      <c r="B28" s="6">
        <v>2385</v>
      </c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2"/>
  <sheetViews>
    <sheetView zoomScale="70" zoomScaleNormal="70" workbookViewId="0"/>
  </sheetViews>
  <sheetFormatPr defaultRowHeight="15" x14ac:dyDescent="0.25"/>
  <cols>
    <col min="13" max="13" width="9.140625" style="9" customWidth="1"/>
  </cols>
  <sheetData>
    <row r="1" spans="1:17" x14ac:dyDescent="0.25">
      <c r="A1" s="7" t="s">
        <v>1501</v>
      </c>
      <c r="B1" s="7" t="s">
        <v>1502</v>
      </c>
      <c r="C1" s="7" t="s">
        <v>1503</v>
      </c>
      <c r="D1" s="7" t="s">
        <v>1504</v>
      </c>
      <c r="E1" s="7" t="s">
        <v>1505</v>
      </c>
      <c r="F1" s="7" t="s">
        <v>1506</v>
      </c>
      <c r="G1" s="7" t="s">
        <v>1507</v>
      </c>
      <c r="H1" s="7" t="s">
        <v>1508</v>
      </c>
      <c r="I1" s="7" t="s">
        <v>1509</v>
      </c>
      <c r="J1" s="7" t="s">
        <v>1510</v>
      </c>
      <c r="K1" s="7" t="s">
        <v>1511</v>
      </c>
      <c r="L1" s="7" t="s">
        <v>1512</v>
      </c>
      <c r="M1" s="9" t="s">
        <v>1513</v>
      </c>
      <c r="N1" s="7" t="s">
        <v>1514</v>
      </c>
      <c r="O1" s="7" t="s">
        <v>1515</v>
      </c>
      <c r="P1" s="7" t="s">
        <v>1516</v>
      </c>
      <c r="Q1" s="7" t="s">
        <v>1517</v>
      </c>
    </row>
    <row r="2" spans="1:17" x14ac:dyDescent="0.25">
      <c r="A2" s="8"/>
      <c r="B2" s="8"/>
      <c r="C2" s="8"/>
      <c r="D2" s="8"/>
      <c r="E2" s="8"/>
      <c r="F2" s="8" t="s">
        <v>1518</v>
      </c>
      <c r="G2" s="8" t="s">
        <v>1519</v>
      </c>
      <c r="H2" s="8" t="s">
        <v>1455</v>
      </c>
      <c r="I2" s="8" t="s">
        <v>1032</v>
      </c>
      <c r="J2" s="8" t="s">
        <v>955</v>
      </c>
      <c r="K2" s="8">
        <v>2</v>
      </c>
      <c r="L2" s="8">
        <v>0</v>
      </c>
      <c r="M2" s="10">
        <f>K2-L2</f>
        <v>2</v>
      </c>
      <c r="N2" s="8" t="s">
        <v>1520</v>
      </c>
      <c r="O2" s="8" t="s">
        <v>1520</v>
      </c>
      <c r="P2" s="8" t="s">
        <v>990</v>
      </c>
      <c r="Q2" s="8" t="s">
        <v>990</v>
      </c>
    </row>
    <row r="3" spans="1:17" x14ac:dyDescent="0.25">
      <c r="A3" s="8"/>
      <c r="B3" s="8"/>
      <c r="C3" s="8"/>
      <c r="D3" s="8"/>
      <c r="E3" s="8"/>
      <c r="F3" s="8" t="s">
        <v>1521</v>
      </c>
      <c r="G3" s="8" t="s">
        <v>1522</v>
      </c>
      <c r="H3" s="8" t="s">
        <v>1455</v>
      </c>
      <c r="I3" s="8" t="s">
        <v>1032</v>
      </c>
      <c r="J3" s="8" t="s">
        <v>958</v>
      </c>
      <c r="K3" s="8">
        <v>1</v>
      </c>
      <c r="L3" s="8">
        <v>0</v>
      </c>
      <c r="M3" s="10">
        <f t="shared" ref="M3:M66" si="0">K3-L3</f>
        <v>1</v>
      </c>
      <c r="N3" s="8" t="s">
        <v>1520</v>
      </c>
      <c r="O3" s="8" t="s">
        <v>1520</v>
      </c>
      <c r="P3" s="8" t="s">
        <v>990</v>
      </c>
      <c r="Q3" s="8" t="s">
        <v>990</v>
      </c>
    </row>
    <row r="4" spans="1:17" x14ac:dyDescent="0.25">
      <c r="A4" s="8"/>
      <c r="B4" s="8"/>
      <c r="C4" s="8"/>
      <c r="D4" s="8"/>
      <c r="E4" s="8"/>
      <c r="F4" s="8" t="s">
        <v>1523</v>
      </c>
      <c r="G4" s="8" t="s">
        <v>1524</v>
      </c>
      <c r="H4" s="8" t="s">
        <v>1455</v>
      </c>
      <c r="I4" s="8" t="s">
        <v>1011</v>
      </c>
      <c r="J4" s="8" t="s">
        <v>958</v>
      </c>
      <c r="K4" s="8">
        <v>14</v>
      </c>
      <c r="L4" s="8">
        <v>0</v>
      </c>
      <c r="M4" s="10">
        <f t="shared" si="0"/>
        <v>14</v>
      </c>
      <c r="N4" s="8" t="s">
        <v>1520</v>
      </c>
      <c r="O4" s="8" t="s">
        <v>1520</v>
      </c>
      <c r="P4" s="8" t="s">
        <v>990</v>
      </c>
      <c r="Q4" s="8" t="s">
        <v>990</v>
      </c>
    </row>
    <row r="5" spans="1:17" x14ac:dyDescent="0.25">
      <c r="A5" s="8"/>
      <c r="B5" s="8"/>
      <c r="C5" s="8"/>
      <c r="D5" s="8"/>
      <c r="E5" s="8"/>
      <c r="F5" s="8" t="s">
        <v>1525</v>
      </c>
      <c r="G5" s="8" t="s">
        <v>1526</v>
      </c>
      <c r="H5" s="8" t="s">
        <v>1455</v>
      </c>
      <c r="I5" s="8" t="s">
        <v>1176</v>
      </c>
      <c r="J5" s="8" t="s">
        <v>958</v>
      </c>
      <c r="K5" s="8">
        <v>3</v>
      </c>
      <c r="L5" s="8">
        <v>0</v>
      </c>
      <c r="M5" s="10">
        <f t="shared" si="0"/>
        <v>3</v>
      </c>
      <c r="N5" s="8" t="s">
        <v>1520</v>
      </c>
      <c r="O5" s="8" t="s">
        <v>1520</v>
      </c>
      <c r="P5" s="8" t="s">
        <v>990</v>
      </c>
      <c r="Q5" s="8" t="s">
        <v>990</v>
      </c>
    </row>
    <row r="6" spans="1:17" x14ac:dyDescent="0.25">
      <c r="A6" s="8"/>
      <c r="B6" s="8"/>
      <c r="C6" s="8" t="s">
        <v>1527</v>
      </c>
      <c r="D6" s="8" t="s">
        <v>1528</v>
      </c>
      <c r="E6" s="8"/>
      <c r="F6" s="8" t="s">
        <v>1529</v>
      </c>
      <c r="G6" s="8" t="s">
        <v>1530</v>
      </c>
      <c r="H6" s="8" t="s">
        <v>1259</v>
      </c>
      <c r="I6" s="8" t="s">
        <v>1010</v>
      </c>
      <c r="J6" s="8" t="s">
        <v>967</v>
      </c>
      <c r="K6" s="8">
        <v>1</v>
      </c>
      <c r="L6" s="8">
        <v>0</v>
      </c>
      <c r="M6" s="10">
        <f t="shared" si="0"/>
        <v>1</v>
      </c>
      <c r="N6" s="8" t="s">
        <v>1531</v>
      </c>
      <c r="O6" s="8" t="s">
        <v>1531</v>
      </c>
      <c r="P6" s="8" t="s">
        <v>990</v>
      </c>
      <c r="Q6" s="8" t="s">
        <v>990</v>
      </c>
    </row>
    <row r="7" spans="1:17" x14ac:dyDescent="0.25">
      <c r="A7" s="8"/>
      <c r="B7" s="8"/>
      <c r="C7" s="8" t="s">
        <v>1532</v>
      </c>
      <c r="D7" s="8" t="s">
        <v>1533</v>
      </c>
      <c r="E7" s="8"/>
      <c r="F7" s="8" t="s">
        <v>1534</v>
      </c>
      <c r="G7" s="8" t="s">
        <v>1535</v>
      </c>
      <c r="H7" s="8" t="s">
        <v>1084</v>
      </c>
      <c r="I7" s="8" t="s">
        <v>1010</v>
      </c>
      <c r="J7" s="8" t="s">
        <v>957</v>
      </c>
      <c r="K7" s="8">
        <v>5</v>
      </c>
      <c r="L7" s="8">
        <v>0</v>
      </c>
      <c r="M7" s="10">
        <f t="shared" si="0"/>
        <v>5</v>
      </c>
      <c r="N7" s="8" t="s">
        <v>1531</v>
      </c>
      <c r="O7" s="8" t="s">
        <v>1531</v>
      </c>
      <c r="P7" s="8" t="s">
        <v>990</v>
      </c>
      <c r="Q7" s="8" t="s">
        <v>990</v>
      </c>
    </row>
    <row r="8" spans="1:17" x14ac:dyDescent="0.25">
      <c r="A8" s="8"/>
      <c r="B8" s="8"/>
      <c r="C8" s="8" t="s">
        <v>1532</v>
      </c>
      <c r="D8" s="8" t="s">
        <v>1533</v>
      </c>
      <c r="E8" s="8"/>
      <c r="F8" s="8" t="s">
        <v>1536</v>
      </c>
      <c r="G8" s="8" t="s">
        <v>1537</v>
      </c>
      <c r="H8" s="8" t="s">
        <v>1059</v>
      </c>
      <c r="I8" s="8" t="s">
        <v>994</v>
      </c>
      <c r="J8" s="8" t="s">
        <v>956</v>
      </c>
      <c r="K8" s="8">
        <v>1</v>
      </c>
      <c r="L8" s="8">
        <v>0</v>
      </c>
      <c r="M8" s="10">
        <f t="shared" si="0"/>
        <v>1</v>
      </c>
      <c r="N8" s="8" t="s">
        <v>1531</v>
      </c>
      <c r="O8" s="8" t="s">
        <v>1531</v>
      </c>
      <c r="P8" s="8" t="s">
        <v>990</v>
      </c>
      <c r="Q8" s="8" t="s">
        <v>990</v>
      </c>
    </row>
    <row r="9" spans="1:17" x14ac:dyDescent="0.25">
      <c r="A9" s="8"/>
      <c r="B9" s="8"/>
      <c r="C9" s="8" t="s">
        <v>1532</v>
      </c>
      <c r="D9" s="8" t="s">
        <v>1533</v>
      </c>
      <c r="E9" s="8"/>
      <c r="F9" s="8" t="s">
        <v>1538</v>
      </c>
      <c r="G9" s="8" t="s">
        <v>1539</v>
      </c>
      <c r="H9" s="8" t="s">
        <v>1059</v>
      </c>
      <c r="I9" s="8" t="s">
        <v>994</v>
      </c>
      <c r="J9" s="8" t="s">
        <v>957</v>
      </c>
      <c r="K9" s="8">
        <v>1</v>
      </c>
      <c r="L9" s="8">
        <v>0</v>
      </c>
      <c r="M9" s="10">
        <f t="shared" si="0"/>
        <v>1</v>
      </c>
      <c r="N9" s="8" t="s">
        <v>1531</v>
      </c>
      <c r="O9" s="8" t="s">
        <v>1531</v>
      </c>
      <c r="P9" s="8" t="s">
        <v>990</v>
      </c>
      <c r="Q9" s="8" t="s">
        <v>990</v>
      </c>
    </row>
    <row r="10" spans="1:17" x14ac:dyDescent="0.25">
      <c r="A10" s="8"/>
      <c r="B10" s="8"/>
      <c r="C10" s="8" t="s">
        <v>1532</v>
      </c>
      <c r="D10" s="8" t="s">
        <v>1533</v>
      </c>
      <c r="E10" s="8"/>
      <c r="F10" s="8" t="s">
        <v>1540</v>
      </c>
      <c r="G10" s="8" t="s">
        <v>1541</v>
      </c>
      <c r="H10" s="8" t="s">
        <v>1201</v>
      </c>
      <c r="I10" s="8" t="s">
        <v>1010</v>
      </c>
      <c r="J10" s="8" t="s">
        <v>954</v>
      </c>
      <c r="K10" s="8">
        <v>1</v>
      </c>
      <c r="L10" s="8">
        <v>0</v>
      </c>
      <c r="M10" s="10">
        <f t="shared" si="0"/>
        <v>1</v>
      </c>
      <c r="N10" s="8" t="s">
        <v>1531</v>
      </c>
      <c r="O10" s="8" t="s">
        <v>1531</v>
      </c>
      <c r="P10" s="8" t="s">
        <v>990</v>
      </c>
      <c r="Q10" s="8" t="s">
        <v>990</v>
      </c>
    </row>
    <row r="11" spans="1:17" x14ac:dyDescent="0.25">
      <c r="A11" s="8"/>
      <c r="B11" s="8"/>
      <c r="C11" s="8" t="s">
        <v>1532</v>
      </c>
      <c r="D11" s="8" t="s">
        <v>1533</v>
      </c>
      <c r="E11" s="8"/>
      <c r="F11" s="8" t="s">
        <v>1542</v>
      </c>
      <c r="G11" s="8" t="s">
        <v>1543</v>
      </c>
      <c r="H11" s="8" t="s">
        <v>1126</v>
      </c>
      <c r="I11" s="8" t="s">
        <v>1072</v>
      </c>
      <c r="J11" s="8" t="s">
        <v>957</v>
      </c>
      <c r="K11" s="8">
        <v>1</v>
      </c>
      <c r="L11" s="8">
        <v>0</v>
      </c>
      <c r="M11" s="10">
        <f t="shared" si="0"/>
        <v>1</v>
      </c>
      <c r="N11" s="8" t="s">
        <v>1531</v>
      </c>
      <c r="O11" s="8" t="s">
        <v>1531</v>
      </c>
      <c r="P11" s="8" t="s">
        <v>990</v>
      </c>
      <c r="Q11" s="8" t="s">
        <v>990</v>
      </c>
    </row>
    <row r="12" spans="1:17" x14ac:dyDescent="0.25">
      <c r="A12" s="8"/>
      <c r="B12" s="8"/>
      <c r="C12" s="8" t="s">
        <v>1532</v>
      </c>
      <c r="D12" s="8" t="s">
        <v>1533</v>
      </c>
      <c r="E12" s="8"/>
      <c r="F12" s="8" t="s">
        <v>1544</v>
      </c>
      <c r="G12" s="8" t="s">
        <v>1545</v>
      </c>
      <c r="H12" s="8" t="s">
        <v>1488</v>
      </c>
      <c r="I12" s="8" t="s">
        <v>1010</v>
      </c>
      <c r="J12" s="8" t="s">
        <v>951</v>
      </c>
      <c r="K12" s="8">
        <v>2</v>
      </c>
      <c r="L12" s="8">
        <v>0</v>
      </c>
      <c r="M12" s="10">
        <f t="shared" si="0"/>
        <v>2</v>
      </c>
      <c r="N12" s="8" t="s">
        <v>1531</v>
      </c>
      <c r="O12" s="8" t="s">
        <v>1531</v>
      </c>
      <c r="P12" s="8" t="s">
        <v>990</v>
      </c>
      <c r="Q12" s="8" t="s">
        <v>990</v>
      </c>
    </row>
    <row r="13" spans="1:17" x14ac:dyDescent="0.25">
      <c r="A13" s="8"/>
      <c r="B13" s="8"/>
      <c r="C13" s="8" t="s">
        <v>1546</v>
      </c>
      <c r="D13" s="8" t="s">
        <v>1547</v>
      </c>
      <c r="E13" s="8"/>
      <c r="F13" s="8" t="s">
        <v>1548</v>
      </c>
      <c r="G13" s="8" t="s">
        <v>1549</v>
      </c>
      <c r="H13" s="8" t="s">
        <v>1315</v>
      </c>
      <c r="I13" s="8" t="s">
        <v>1010</v>
      </c>
      <c r="J13" s="8" t="s">
        <v>959</v>
      </c>
      <c r="K13" s="8">
        <v>2</v>
      </c>
      <c r="L13" s="8">
        <v>0</v>
      </c>
      <c r="M13" s="10">
        <f t="shared" si="0"/>
        <v>2</v>
      </c>
      <c r="N13" s="8" t="s">
        <v>1531</v>
      </c>
      <c r="O13" s="8" t="s">
        <v>1531</v>
      </c>
      <c r="P13" s="8" t="s">
        <v>990</v>
      </c>
      <c r="Q13" s="8" t="s">
        <v>990</v>
      </c>
    </row>
    <row r="14" spans="1:17" x14ac:dyDescent="0.25">
      <c r="A14" s="8"/>
      <c r="B14" s="8"/>
      <c r="C14" s="8" t="s">
        <v>1546</v>
      </c>
      <c r="D14" s="8" t="s">
        <v>1547</v>
      </c>
      <c r="E14" s="8"/>
      <c r="F14" s="8" t="s">
        <v>1550</v>
      </c>
      <c r="G14" s="8" t="s">
        <v>1551</v>
      </c>
      <c r="H14" s="8" t="s">
        <v>1315</v>
      </c>
      <c r="I14" s="8" t="s">
        <v>1326</v>
      </c>
      <c r="J14" s="8" t="s">
        <v>959</v>
      </c>
      <c r="K14" s="8">
        <v>1</v>
      </c>
      <c r="L14" s="8">
        <v>0</v>
      </c>
      <c r="M14" s="10">
        <f t="shared" si="0"/>
        <v>1</v>
      </c>
      <c r="N14" s="8" t="s">
        <v>1531</v>
      </c>
      <c r="O14" s="8" t="s">
        <v>1531</v>
      </c>
      <c r="P14" s="8" t="s">
        <v>990</v>
      </c>
      <c r="Q14" s="8" t="s">
        <v>990</v>
      </c>
    </row>
    <row r="15" spans="1:17" x14ac:dyDescent="0.25">
      <c r="A15" s="8"/>
      <c r="B15" s="8"/>
      <c r="C15" s="8" t="s">
        <v>1546</v>
      </c>
      <c r="D15" s="8" t="s">
        <v>1547</v>
      </c>
      <c r="E15" s="8"/>
      <c r="F15" s="8" t="s">
        <v>1552</v>
      </c>
      <c r="G15" s="8" t="s">
        <v>1553</v>
      </c>
      <c r="H15" s="8" t="s">
        <v>1310</v>
      </c>
      <c r="I15" s="8" t="s">
        <v>1010</v>
      </c>
      <c r="J15" s="8" t="s">
        <v>954</v>
      </c>
      <c r="K15" s="8">
        <v>1</v>
      </c>
      <c r="L15" s="8">
        <v>0</v>
      </c>
      <c r="M15" s="10">
        <f t="shared" si="0"/>
        <v>1</v>
      </c>
      <c r="N15" s="8" t="s">
        <v>1531</v>
      </c>
      <c r="O15" s="8" t="s">
        <v>1531</v>
      </c>
      <c r="P15" s="8" t="s">
        <v>990</v>
      </c>
      <c r="Q15" s="8" t="s">
        <v>990</v>
      </c>
    </row>
    <row r="16" spans="1:17" x14ac:dyDescent="0.25">
      <c r="A16" s="8"/>
      <c r="B16" s="8"/>
      <c r="C16" s="8" t="s">
        <v>1546</v>
      </c>
      <c r="D16" s="8" t="s">
        <v>1547</v>
      </c>
      <c r="E16" s="8"/>
      <c r="F16" s="8" t="s">
        <v>1554</v>
      </c>
      <c r="G16" s="8" t="s">
        <v>1555</v>
      </c>
      <c r="H16" s="8" t="s">
        <v>1329</v>
      </c>
      <c r="I16" s="8" t="s">
        <v>1331</v>
      </c>
      <c r="J16" s="8" t="s">
        <v>955</v>
      </c>
      <c r="K16" s="8">
        <v>2</v>
      </c>
      <c r="L16" s="8">
        <v>0</v>
      </c>
      <c r="M16" s="10">
        <f t="shared" si="0"/>
        <v>2</v>
      </c>
      <c r="N16" s="8" t="s">
        <v>1531</v>
      </c>
      <c r="O16" s="8" t="s">
        <v>1531</v>
      </c>
      <c r="P16" s="8" t="s">
        <v>990</v>
      </c>
      <c r="Q16" s="8" t="s">
        <v>990</v>
      </c>
    </row>
    <row r="17" spans="1:17" x14ac:dyDescent="0.25">
      <c r="A17" s="8"/>
      <c r="B17" s="8"/>
      <c r="C17" s="8" t="s">
        <v>1546</v>
      </c>
      <c r="D17" s="8" t="s">
        <v>1547</v>
      </c>
      <c r="E17" s="8"/>
      <c r="F17" s="8" t="s">
        <v>1556</v>
      </c>
      <c r="G17" s="8" t="s">
        <v>1557</v>
      </c>
      <c r="H17" s="8" t="s">
        <v>1329</v>
      </c>
      <c r="I17" s="8" t="s">
        <v>1331</v>
      </c>
      <c r="J17" s="8" t="s">
        <v>958</v>
      </c>
      <c r="K17" s="8">
        <v>3</v>
      </c>
      <c r="L17" s="8">
        <v>0</v>
      </c>
      <c r="M17" s="10">
        <f t="shared" si="0"/>
        <v>3</v>
      </c>
      <c r="N17" s="8" t="s">
        <v>1531</v>
      </c>
      <c r="O17" s="8" t="s">
        <v>1531</v>
      </c>
      <c r="P17" s="8" t="s">
        <v>990</v>
      </c>
      <c r="Q17" s="8" t="s">
        <v>990</v>
      </c>
    </row>
    <row r="18" spans="1:17" x14ac:dyDescent="0.25">
      <c r="A18" s="8"/>
      <c r="B18" s="8"/>
      <c r="C18" s="8" t="s">
        <v>1546</v>
      </c>
      <c r="D18" s="8" t="s">
        <v>1547</v>
      </c>
      <c r="E18" s="8"/>
      <c r="F18" s="8" t="s">
        <v>1558</v>
      </c>
      <c r="G18" s="8" t="s">
        <v>1559</v>
      </c>
      <c r="H18" s="8" t="s">
        <v>1329</v>
      </c>
      <c r="I18" s="8" t="s">
        <v>1331</v>
      </c>
      <c r="J18" s="8" t="s">
        <v>957</v>
      </c>
      <c r="K18" s="8">
        <v>1</v>
      </c>
      <c r="L18" s="8">
        <v>0</v>
      </c>
      <c r="M18" s="10">
        <f t="shared" si="0"/>
        <v>1</v>
      </c>
      <c r="N18" s="8" t="s">
        <v>1531</v>
      </c>
      <c r="O18" s="8" t="s">
        <v>1531</v>
      </c>
      <c r="P18" s="8" t="s">
        <v>990</v>
      </c>
      <c r="Q18" s="8" t="s">
        <v>990</v>
      </c>
    </row>
    <row r="19" spans="1:17" x14ac:dyDescent="0.25">
      <c r="A19" s="8"/>
      <c r="B19" s="8"/>
      <c r="C19" s="8" t="s">
        <v>1546</v>
      </c>
      <c r="D19" s="8" t="s">
        <v>1547</v>
      </c>
      <c r="E19" s="8"/>
      <c r="F19" s="8" t="s">
        <v>1560</v>
      </c>
      <c r="G19" s="8" t="s">
        <v>1561</v>
      </c>
      <c r="H19" s="8" t="s">
        <v>1310</v>
      </c>
      <c r="I19" s="8" t="s">
        <v>1010</v>
      </c>
      <c r="J19" s="8" t="s">
        <v>955</v>
      </c>
      <c r="K19" s="8">
        <v>4</v>
      </c>
      <c r="L19" s="8">
        <v>0</v>
      </c>
      <c r="M19" s="10">
        <f t="shared" si="0"/>
        <v>4</v>
      </c>
      <c r="N19" s="8" t="s">
        <v>1531</v>
      </c>
      <c r="O19" s="8" t="s">
        <v>1531</v>
      </c>
      <c r="P19" s="8" t="s">
        <v>990</v>
      </c>
      <c r="Q19" s="8" t="s">
        <v>990</v>
      </c>
    </row>
    <row r="20" spans="1:17" x14ac:dyDescent="0.25">
      <c r="A20" s="8"/>
      <c r="B20" s="8"/>
      <c r="C20" s="8" t="s">
        <v>1546</v>
      </c>
      <c r="D20" s="8" t="s">
        <v>1547</v>
      </c>
      <c r="E20" s="8"/>
      <c r="F20" s="8" t="s">
        <v>1562</v>
      </c>
      <c r="G20" s="8" t="s">
        <v>1563</v>
      </c>
      <c r="H20" s="8" t="s">
        <v>1310</v>
      </c>
      <c r="I20" s="8" t="s">
        <v>1010</v>
      </c>
      <c r="J20" s="8" t="s">
        <v>957</v>
      </c>
      <c r="K20" s="8">
        <v>4</v>
      </c>
      <c r="L20" s="8">
        <v>0</v>
      </c>
      <c r="M20" s="10">
        <f t="shared" si="0"/>
        <v>4</v>
      </c>
      <c r="N20" s="8" t="s">
        <v>1531</v>
      </c>
      <c r="O20" s="8" t="s">
        <v>1531</v>
      </c>
      <c r="P20" s="8" t="s">
        <v>990</v>
      </c>
      <c r="Q20" s="8" t="s">
        <v>990</v>
      </c>
    </row>
    <row r="21" spans="1:17" x14ac:dyDescent="0.25">
      <c r="A21" s="8"/>
      <c r="B21" s="8"/>
      <c r="C21" s="8" t="s">
        <v>1546</v>
      </c>
      <c r="D21" s="8" t="s">
        <v>1547</v>
      </c>
      <c r="E21" s="8"/>
      <c r="F21" s="8" t="s">
        <v>1564</v>
      </c>
      <c r="G21" s="8" t="s">
        <v>1565</v>
      </c>
      <c r="H21" s="8" t="s">
        <v>1310</v>
      </c>
      <c r="I21" s="8" t="s">
        <v>1010</v>
      </c>
      <c r="J21" s="8" t="s">
        <v>956</v>
      </c>
      <c r="K21" s="8">
        <v>1</v>
      </c>
      <c r="L21" s="8">
        <v>0</v>
      </c>
      <c r="M21" s="10">
        <f t="shared" si="0"/>
        <v>1</v>
      </c>
      <c r="N21" s="8" t="s">
        <v>1531</v>
      </c>
      <c r="O21" s="8" t="s">
        <v>1531</v>
      </c>
      <c r="P21" s="8" t="s">
        <v>990</v>
      </c>
      <c r="Q21" s="8" t="s">
        <v>990</v>
      </c>
    </row>
    <row r="22" spans="1:17" x14ac:dyDescent="0.25">
      <c r="A22" s="8"/>
      <c r="B22" s="8"/>
      <c r="C22" s="8" t="s">
        <v>1546</v>
      </c>
      <c r="D22" s="8" t="s">
        <v>1547</v>
      </c>
      <c r="E22" s="8"/>
      <c r="F22" s="8" t="s">
        <v>1566</v>
      </c>
      <c r="G22" s="8" t="s">
        <v>1567</v>
      </c>
      <c r="H22" s="8" t="s">
        <v>1315</v>
      </c>
      <c r="I22" s="8" t="s">
        <v>1010</v>
      </c>
      <c r="J22" s="8" t="s">
        <v>958</v>
      </c>
      <c r="K22" s="8">
        <v>2</v>
      </c>
      <c r="L22" s="8">
        <v>0</v>
      </c>
      <c r="M22" s="10">
        <f t="shared" si="0"/>
        <v>2</v>
      </c>
      <c r="N22" s="8" t="s">
        <v>1531</v>
      </c>
      <c r="O22" s="8" t="s">
        <v>1531</v>
      </c>
      <c r="P22" s="8" t="s">
        <v>990</v>
      </c>
      <c r="Q22" s="8" t="s">
        <v>990</v>
      </c>
    </row>
    <row r="23" spans="1:17" x14ac:dyDescent="0.25">
      <c r="A23" s="8"/>
      <c r="B23" s="8"/>
      <c r="C23" s="8" t="s">
        <v>1546</v>
      </c>
      <c r="D23" s="8" t="s">
        <v>1547</v>
      </c>
      <c r="E23" s="8"/>
      <c r="F23" s="8" t="s">
        <v>1568</v>
      </c>
      <c r="G23" s="8" t="s">
        <v>1569</v>
      </c>
      <c r="H23" s="8" t="s">
        <v>1315</v>
      </c>
      <c r="I23" s="8" t="s">
        <v>1326</v>
      </c>
      <c r="J23" s="8" t="s">
        <v>956</v>
      </c>
      <c r="K23" s="8">
        <v>1</v>
      </c>
      <c r="L23" s="8">
        <v>0</v>
      </c>
      <c r="M23" s="10">
        <f t="shared" si="0"/>
        <v>1</v>
      </c>
      <c r="N23" s="8" t="s">
        <v>1531</v>
      </c>
      <c r="O23" s="8" t="s">
        <v>1531</v>
      </c>
      <c r="P23" s="8" t="s">
        <v>990</v>
      </c>
      <c r="Q23" s="8" t="s">
        <v>990</v>
      </c>
    </row>
    <row r="24" spans="1:17" x14ac:dyDescent="0.25">
      <c r="A24" s="8"/>
      <c r="B24" s="8"/>
      <c r="C24" s="8" t="s">
        <v>1546</v>
      </c>
      <c r="D24" s="8" t="s">
        <v>1547</v>
      </c>
      <c r="E24" s="8"/>
      <c r="F24" s="8" t="s">
        <v>1570</v>
      </c>
      <c r="G24" s="8" t="s">
        <v>1571</v>
      </c>
      <c r="H24" s="8" t="s">
        <v>1315</v>
      </c>
      <c r="I24" s="8" t="s">
        <v>1326</v>
      </c>
      <c r="J24" s="8" t="s">
        <v>958</v>
      </c>
      <c r="K24" s="8">
        <v>1</v>
      </c>
      <c r="L24" s="8">
        <v>0</v>
      </c>
      <c r="M24" s="10">
        <f t="shared" si="0"/>
        <v>1</v>
      </c>
      <c r="N24" s="8" t="s">
        <v>1531</v>
      </c>
      <c r="O24" s="8" t="s">
        <v>1531</v>
      </c>
      <c r="P24" s="8" t="s">
        <v>990</v>
      </c>
      <c r="Q24" s="8" t="s">
        <v>990</v>
      </c>
    </row>
    <row r="25" spans="1:17" x14ac:dyDescent="0.25">
      <c r="A25" s="8"/>
      <c r="B25" s="8"/>
      <c r="C25" s="8" t="s">
        <v>1546</v>
      </c>
      <c r="D25" s="8" t="s">
        <v>1547</v>
      </c>
      <c r="E25" s="8"/>
      <c r="F25" s="8" t="s">
        <v>1572</v>
      </c>
      <c r="G25" s="8" t="s">
        <v>1573</v>
      </c>
      <c r="H25" s="8" t="s">
        <v>1315</v>
      </c>
      <c r="I25" s="8" t="s">
        <v>1326</v>
      </c>
      <c r="J25" s="8" t="s">
        <v>955</v>
      </c>
      <c r="K25" s="8">
        <v>4</v>
      </c>
      <c r="L25" s="8">
        <v>0</v>
      </c>
      <c r="M25" s="10">
        <f t="shared" si="0"/>
        <v>4</v>
      </c>
      <c r="N25" s="8" t="s">
        <v>1531</v>
      </c>
      <c r="O25" s="8" t="s">
        <v>1531</v>
      </c>
      <c r="P25" s="8" t="s">
        <v>990</v>
      </c>
      <c r="Q25" s="8" t="s">
        <v>990</v>
      </c>
    </row>
    <row r="26" spans="1:17" x14ac:dyDescent="0.25">
      <c r="A26" s="8"/>
      <c r="B26" s="8"/>
      <c r="C26" s="8" t="s">
        <v>1546</v>
      </c>
      <c r="D26" s="8" t="s">
        <v>1547</v>
      </c>
      <c r="E26" s="8"/>
      <c r="F26" s="8" t="s">
        <v>1574</v>
      </c>
      <c r="G26" s="8" t="s">
        <v>1575</v>
      </c>
      <c r="H26" s="8" t="s">
        <v>1315</v>
      </c>
      <c r="I26" s="8" t="s">
        <v>1010</v>
      </c>
      <c r="J26" s="8" t="s">
        <v>955</v>
      </c>
      <c r="K26" s="8">
        <v>3</v>
      </c>
      <c r="L26" s="8">
        <v>0</v>
      </c>
      <c r="M26" s="10">
        <f t="shared" si="0"/>
        <v>3</v>
      </c>
      <c r="N26" s="8" t="s">
        <v>1531</v>
      </c>
      <c r="O26" s="8" t="s">
        <v>1531</v>
      </c>
      <c r="P26" s="8" t="s">
        <v>990</v>
      </c>
      <c r="Q26" s="8" t="s">
        <v>990</v>
      </c>
    </row>
    <row r="27" spans="1:17" x14ac:dyDescent="0.25">
      <c r="A27" s="8"/>
      <c r="B27" s="8"/>
      <c r="C27" s="8" t="s">
        <v>1546</v>
      </c>
      <c r="D27" s="8" t="s">
        <v>1547</v>
      </c>
      <c r="E27" s="8"/>
      <c r="F27" s="8" t="s">
        <v>1576</v>
      </c>
      <c r="G27" s="8" t="s">
        <v>1577</v>
      </c>
      <c r="H27" s="8" t="s">
        <v>1315</v>
      </c>
      <c r="I27" s="8" t="s">
        <v>1010</v>
      </c>
      <c r="J27" s="8" t="s">
        <v>956</v>
      </c>
      <c r="K27" s="8">
        <v>3</v>
      </c>
      <c r="L27" s="8">
        <v>0</v>
      </c>
      <c r="M27" s="10">
        <f t="shared" si="0"/>
        <v>3</v>
      </c>
      <c r="N27" s="8" t="s">
        <v>1531</v>
      </c>
      <c r="O27" s="8" t="s">
        <v>1531</v>
      </c>
      <c r="P27" s="8" t="s">
        <v>990</v>
      </c>
      <c r="Q27" s="8" t="s">
        <v>990</v>
      </c>
    </row>
    <row r="28" spans="1:17" x14ac:dyDescent="0.25">
      <c r="A28" s="8"/>
      <c r="B28" s="8"/>
      <c r="C28" s="8" t="s">
        <v>1546</v>
      </c>
      <c r="D28" s="8" t="s">
        <v>1547</v>
      </c>
      <c r="E28" s="8"/>
      <c r="F28" s="8" t="s">
        <v>1578</v>
      </c>
      <c r="G28" s="8" t="s">
        <v>1579</v>
      </c>
      <c r="H28" s="8" t="s">
        <v>1315</v>
      </c>
      <c r="I28" s="8" t="s">
        <v>1010</v>
      </c>
      <c r="J28" s="8" t="s">
        <v>957</v>
      </c>
      <c r="K28" s="8">
        <v>2</v>
      </c>
      <c r="L28" s="8">
        <v>0</v>
      </c>
      <c r="M28" s="10">
        <f t="shared" si="0"/>
        <v>2</v>
      </c>
      <c r="N28" s="8" t="s">
        <v>1531</v>
      </c>
      <c r="O28" s="8" t="s">
        <v>1531</v>
      </c>
      <c r="P28" s="8" t="s">
        <v>990</v>
      </c>
      <c r="Q28" s="8" t="s">
        <v>990</v>
      </c>
    </row>
    <row r="29" spans="1:17" x14ac:dyDescent="0.25">
      <c r="A29" s="8"/>
      <c r="B29" s="8"/>
      <c r="C29" s="8" t="s">
        <v>1580</v>
      </c>
      <c r="D29" s="8" t="s">
        <v>1581</v>
      </c>
      <c r="E29" s="8"/>
      <c r="F29" s="8" t="s">
        <v>1582</v>
      </c>
      <c r="G29" s="8" t="s">
        <v>1583</v>
      </c>
      <c r="H29" s="8" t="s">
        <v>1310</v>
      </c>
      <c r="I29" s="8" t="s">
        <v>1010</v>
      </c>
      <c r="J29" s="8" t="s">
        <v>958</v>
      </c>
      <c r="K29" s="8">
        <v>1</v>
      </c>
      <c r="L29" s="8">
        <v>0</v>
      </c>
      <c r="M29" s="10">
        <f t="shared" si="0"/>
        <v>1</v>
      </c>
      <c r="N29" s="8" t="s">
        <v>1531</v>
      </c>
      <c r="O29" s="8" t="s">
        <v>1531</v>
      </c>
      <c r="P29" s="8" t="s">
        <v>990</v>
      </c>
      <c r="Q29" s="8" t="s">
        <v>990</v>
      </c>
    </row>
    <row r="30" spans="1:17" x14ac:dyDescent="0.25">
      <c r="A30" s="8"/>
      <c r="B30" s="8"/>
      <c r="C30" s="8" t="s">
        <v>1580</v>
      </c>
      <c r="D30" s="8" t="s">
        <v>1581</v>
      </c>
      <c r="E30" s="8"/>
      <c r="F30" s="8" t="s">
        <v>1584</v>
      </c>
      <c r="G30" s="8" t="s">
        <v>1585</v>
      </c>
      <c r="H30" s="8" t="s">
        <v>1310</v>
      </c>
      <c r="I30" s="8" t="s">
        <v>1010</v>
      </c>
      <c r="J30" s="8" t="s">
        <v>959</v>
      </c>
      <c r="K30" s="8">
        <v>1</v>
      </c>
      <c r="L30" s="8">
        <v>0</v>
      </c>
      <c r="M30" s="10">
        <f t="shared" si="0"/>
        <v>1</v>
      </c>
      <c r="N30" s="8" t="s">
        <v>1531</v>
      </c>
      <c r="O30" s="8" t="s">
        <v>1531</v>
      </c>
      <c r="P30" s="8" t="s">
        <v>990</v>
      </c>
      <c r="Q30" s="8" t="s">
        <v>990</v>
      </c>
    </row>
    <row r="31" spans="1:17" x14ac:dyDescent="0.25">
      <c r="A31" s="8"/>
      <c r="B31" s="8"/>
      <c r="C31" s="8" t="s">
        <v>1580</v>
      </c>
      <c r="D31" s="8" t="s">
        <v>1581</v>
      </c>
      <c r="E31" s="8"/>
      <c r="F31" s="8" t="s">
        <v>1586</v>
      </c>
      <c r="G31" s="8" t="s">
        <v>1587</v>
      </c>
      <c r="H31" s="8" t="s">
        <v>1310</v>
      </c>
      <c r="I31" s="8" t="s">
        <v>1230</v>
      </c>
      <c r="J31" s="8" t="s">
        <v>955</v>
      </c>
      <c r="K31" s="8">
        <v>1</v>
      </c>
      <c r="L31" s="8">
        <v>0</v>
      </c>
      <c r="M31" s="10">
        <f t="shared" si="0"/>
        <v>1</v>
      </c>
      <c r="N31" s="8" t="s">
        <v>1531</v>
      </c>
      <c r="O31" s="8" t="s">
        <v>1531</v>
      </c>
      <c r="P31" s="8" t="s">
        <v>990</v>
      </c>
      <c r="Q31" s="8" t="s">
        <v>990</v>
      </c>
    </row>
    <row r="32" spans="1:17" x14ac:dyDescent="0.25">
      <c r="A32" s="8"/>
      <c r="B32" s="8"/>
      <c r="C32" s="8" t="s">
        <v>1580</v>
      </c>
      <c r="D32" s="8" t="s">
        <v>1581</v>
      </c>
      <c r="E32" s="8"/>
      <c r="F32" s="8" t="s">
        <v>1588</v>
      </c>
      <c r="G32" s="8" t="s">
        <v>1589</v>
      </c>
      <c r="H32" s="8" t="s">
        <v>1310</v>
      </c>
      <c r="I32" s="8" t="s">
        <v>1230</v>
      </c>
      <c r="J32" s="8" t="s">
        <v>956</v>
      </c>
      <c r="K32" s="8">
        <v>3</v>
      </c>
      <c r="L32" s="8">
        <v>0</v>
      </c>
      <c r="M32" s="10">
        <f t="shared" si="0"/>
        <v>3</v>
      </c>
      <c r="N32" s="8" t="s">
        <v>1531</v>
      </c>
      <c r="O32" s="8" t="s">
        <v>1531</v>
      </c>
      <c r="P32" s="8" t="s">
        <v>990</v>
      </c>
      <c r="Q32" s="8" t="s">
        <v>990</v>
      </c>
    </row>
    <row r="33" spans="1:17" x14ac:dyDescent="0.25">
      <c r="A33" s="8"/>
      <c r="B33" s="8"/>
      <c r="C33" s="8" t="s">
        <v>1580</v>
      </c>
      <c r="D33" s="8" t="s">
        <v>1581</v>
      </c>
      <c r="E33" s="8"/>
      <c r="F33" s="8" t="s">
        <v>1590</v>
      </c>
      <c r="G33" s="8" t="s">
        <v>1591</v>
      </c>
      <c r="H33" s="8" t="s">
        <v>1310</v>
      </c>
      <c r="I33" s="8" t="s">
        <v>1230</v>
      </c>
      <c r="J33" s="8" t="s">
        <v>958</v>
      </c>
      <c r="K33" s="8">
        <v>1</v>
      </c>
      <c r="L33" s="8">
        <v>0</v>
      </c>
      <c r="M33" s="10">
        <f t="shared" si="0"/>
        <v>1</v>
      </c>
      <c r="N33" s="8" t="s">
        <v>1531</v>
      </c>
      <c r="O33" s="8" t="s">
        <v>1531</v>
      </c>
      <c r="P33" s="8" t="s">
        <v>990</v>
      </c>
      <c r="Q33" s="8" t="s">
        <v>990</v>
      </c>
    </row>
    <row r="34" spans="1:17" x14ac:dyDescent="0.25">
      <c r="A34" s="8"/>
      <c r="B34" s="8"/>
      <c r="C34" s="8" t="s">
        <v>1580</v>
      </c>
      <c r="D34" s="8" t="s">
        <v>1581</v>
      </c>
      <c r="E34" s="8"/>
      <c r="F34" s="8" t="s">
        <v>1592</v>
      </c>
      <c r="G34" s="8" t="s">
        <v>1593</v>
      </c>
      <c r="H34" s="8" t="s">
        <v>1310</v>
      </c>
      <c r="I34" s="8" t="s">
        <v>1230</v>
      </c>
      <c r="J34" s="8" t="s">
        <v>954</v>
      </c>
      <c r="K34" s="8">
        <v>1</v>
      </c>
      <c r="L34" s="8">
        <v>0</v>
      </c>
      <c r="M34" s="10">
        <f t="shared" si="0"/>
        <v>1</v>
      </c>
      <c r="N34" s="8" t="s">
        <v>1531</v>
      </c>
      <c r="O34" s="8" t="s">
        <v>1531</v>
      </c>
      <c r="P34" s="8" t="s">
        <v>990</v>
      </c>
      <c r="Q34" s="8" t="s">
        <v>990</v>
      </c>
    </row>
    <row r="35" spans="1:17" x14ac:dyDescent="0.25">
      <c r="A35" s="8"/>
      <c r="B35" s="8"/>
      <c r="C35" s="8" t="s">
        <v>1580</v>
      </c>
      <c r="D35" s="8" t="s">
        <v>1581</v>
      </c>
      <c r="E35" s="8"/>
      <c r="F35" s="8" t="s">
        <v>1594</v>
      </c>
      <c r="G35" s="8" t="s">
        <v>1595</v>
      </c>
      <c r="H35" s="8" t="s">
        <v>1310</v>
      </c>
      <c r="I35" s="8" t="s">
        <v>1230</v>
      </c>
      <c r="J35" s="8" t="s">
        <v>957</v>
      </c>
      <c r="K35" s="8">
        <v>1</v>
      </c>
      <c r="L35" s="8">
        <v>0</v>
      </c>
      <c r="M35" s="10">
        <f t="shared" si="0"/>
        <v>1</v>
      </c>
      <c r="N35" s="8" t="s">
        <v>1531</v>
      </c>
      <c r="O35" s="8" t="s">
        <v>1531</v>
      </c>
      <c r="P35" s="8" t="s">
        <v>990</v>
      </c>
      <c r="Q35" s="8" t="s">
        <v>990</v>
      </c>
    </row>
    <row r="36" spans="1:17" x14ac:dyDescent="0.25">
      <c r="A36" s="8"/>
      <c r="B36" s="8"/>
      <c r="C36" s="8" t="s">
        <v>1580</v>
      </c>
      <c r="D36" s="8" t="s">
        <v>1581</v>
      </c>
      <c r="E36" s="8"/>
      <c r="F36" s="8" t="s">
        <v>1596</v>
      </c>
      <c r="G36" s="8" t="s">
        <v>1597</v>
      </c>
      <c r="H36" s="8" t="s">
        <v>1312</v>
      </c>
      <c r="I36" s="8" t="s">
        <v>1314</v>
      </c>
      <c r="J36" s="8" t="s">
        <v>959</v>
      </c>
      <c r="K36" s="8">
        <v>2</v>
      </c>
      <c r="L36" s="8">
        <v>0</v>
      </c>
      <c r="M36" s="10">
        <f t="shared" si="0"/>
        <v>2</v>
      </c>
      <c r="N36" s="8" t="s">
        <v>1531</v>
      </c>
      <c r="O36" s="8" t="s">
        <v>1531</v>
      </c>
      <c r="P36" s="8" t="s">
        <v>990</v>
      </c>
      <c r="Q36" s="8" t="s">
        <v>990</v>
      </c>
    </row>
    <row r="37" spans="1:17" x14ac:dyDescent="0.25">
      <c r="A37" s="8"/>
      <c r="B37" s="8"/>
      <c r="C37" s="8" t="s">
        <v>1580</v>
      </c>
      <c r="D37" s="8" t="s">
        <v>1581</v>
      </c>
      <c r="E37" s="8"/>
      <c r="F37" s="8" t="s">
        <v>1598</v>
      </c>
      <c r="G37" s="8" t="s">
        <v>1599</v>
      </c>
      <c r="H37" s="8" t="s">
        <v>1312</v>
      </c>
      <c r="I37" s="8" t="s">
        <v>1314</v>
      </c>
      <c r="J37" s="8" t="s">
        <v>954</v>
      </c>
      <c r="K37" s="8">
        <v>2</v>
      </c>
      <c r="L37" s="8">
        <v>0</v>
      </c>
      <c r="M37" s="10">
        <f t="shared" si="0"/>
        <v>2</v>
      </c>
      <c r="N37" s="8" t="s">
        <v>1531</v>
      </c>
      <c r="O37" s="8" t="s">
        <v>1531</v>
      </c>
      <c r="P37" s="8" t="s">
        <v>990</v>
      </c>
      <c r="Q37" s="8" t="s">
        <v>990</v>
      </c>
    </row>
    <row r="38" spans="1:17" x14ac:dyDescent="0.25">
      <c r="A38" s="8"/>
      <c r="B38" s="8"/>
      <c r="C38" s="8" t="s">
        <v>1580</v>
      </c>
      <c r="D38" s="8" t="s">
        <v>1581</v>
      </c>
      <c r="E38" s="8"/>
      <c r="F38" s="8" t="s">
        <v>1600</v>
      </c>
      <c r="G38" s="8" t="s">
        <v>1601</v>
      </c>
      <c r="H38" s="8" t="s">
        <v>1312</v>
      </c>
      <c r="I38" s="8" t="s">
        <v>1314</v>
      </c>
      <c r="J38" s="8" t="s">
        <v>955</v>
      </c>
      <c r="K38" s="8">
        <v>4</v>
      </c>
      <c r="L38" s="8">
        <v>0</v>
      </c>
      <c r="M38" s="10">
        <f t="shared" si="0"/>
        <v>4</v>
      </c>
      <c r="N38" s="8" t="s">
        <v>1531</v>
      </c>
      <c r="O38" s="8" t="s">
        <v>1531</v>
      </c>
      <c r="P38" s="8" t="s">
        <v>990</v>
      </c>
      <c r="Q38" s="8" t="s">
        <v>990</v>
      </c>
    </row>
    <row r="39" spans="1:17" x14ac:dyDescent="0.25">
      <c r="A39" s="8"/>
      <c r="B39" s="8"/>
      <c r="C39" s="8" t="s">
        <v>1580</v>
      </c>
      <c r="D39" s="8" t="s">
        <v>1581</v>
      </c>
      <c r="E39" s="8"/>
      <c r="F39" s="8" t="s">
        <v>1602</v>
      </c>
      <c r="G39" s="8" t="s">
        <v>1603</v>
      </c>
      <c r="H39" s="8" t="s">
        <v>1312</v>
      </c>
      <c r="I39" s="8" t="s">
        <v>1314</v>
      </c>
      <c r="J39" s="8" t="s">
        <v>956</v>
      </c>
      <c r="K39" s="8">
        <v>4</v>
      </c>
      <c r="L39" s="8">
        <v>0</v>
      </c>
      <c r="M39" s="10">
        <f t="shared" si="0"/>
        <v>4</v>
      </c>
      <c r="N39" s="8" t="s">
        <v>1531</v>
      </c>
      <c r="O39" s="8" t="s">
        <v>1531</v>
      </c>
      <c r="P39" s="8" t="s">
        <v>990</v>
      </c>
      <c r="Q39" s="8" t="s">
        <v>990</v>
      </c>
    </row>
    <row r="40" spans="1:17" x14ac:dyDescent="0.25">
      <c r="A40" s="8"/>
      <c r="B40" s="8"/>
      <c r="C40" s="8" t="s">
        <v>1580</v>
      </c>
      <c r="D40" s="8" t="s">
        <v>1581</v>
      </c>
      <c r="E40" s="8"/>
      <c r="F40" s="8" t="s">
        <v>1604</v>
      </c>
      <c r="G40" s="8" t="s">
        <v>1605</v>
      </c>
      <c r="H40" s="8" t="s">
        <v>1312</v>
      </c>
      <c r="I40" s="8" t="s">
        <v>1314</v>
      </c>
      <c r="J40" s="8" t="s">
        <v>958</v>
      </c>
      <c r="K40" s="8">
        <v>1</v>
      </c>
      <c r="L40" s="8">
        <v>0</v>
      </c>
      <c r="M40" s="10">
        <f t="shared" si="0"/>
        <v>1</v>
      </c>
      <c r="N40" s="8" t="s">
        <v>1531</v>
      </c>
      <c r="O40" s="8" t="s">
        <v>1531</v>
      </c>
      <c r="P40" s="8" t="s">
        <v>990</v>
      </c>
      <c r="Q40" s="8" t="s">
        <v>990</v>
      </c>
    </row>
    <row r="41" spans="1:17" x14ac:dyDescent="0.25">
      <c r="A41" s="8"/>
      <c r="B41" s="8"/>
      <c r="C41" s="8" t="s">
        <v>1606</v>
      </c>
      <c r="D41" s="8" t="s">
        <v>1607</v>
      </c>
      <c r="E41" s="8"/>
      <c r="F41" s="8" t="s">
        <v>1600</v>
      </c>
      <c r="G41" s="8" t="s">
        <v>1601</v>
      </c>
      <c r="H41" s="8" t="s">
        <v>1312</v>
      </c>
      <c r="I41" s="8" t="s">
        <v>1314</v>
      </c>
      <c r="J41" s="8" t="s">
        <v>955</v>
      </c>
      <c r="K41" s="8">
        <v>1</v>
      </c>
      <c r="L41" s="8">
        <v>0</v>
      </c>
      <c r="M41" s="10">
        <f t="shared" si="0"/>
        <v>1</v>
      </c>
      <c r="N41" s="8" t="s">
        <v>1531</v>
      </c>
      <c r="O41" s="8" t="s">
        <v>1531</v>
      </c>
      <c r="P41" s="8" t="s">
        <v>990</v>
      </c>
      <c r="Q41" s="8" t="s">
        <v>990</v>
      </c>
    </row>
    <row r="42" spans="1:17" x14ac:dyDescent="0.25">
      <c r="A42" s="8"/>
      <c r="B42" s="8"/>
      <c r="C42" s="8" t="s">
        <v>1606</v>
      </c>
      <c r="D42" s="8" t="s">
        <v>1607</v>
      </c>
      <c r="E42" s="8"/>
      <c r="F42" s="8" t="s">
        <v>1602</v>
      </c>
      <c r="G42" s="8" t="s">
        <v>1603</v>
      </c>
      <c r="H42" s="8" t="s">
        <v>1312</v>
      </c>
      <c r="I42" s="8" t="s">
        <v>1314</v>
      </c>
      <c r="J42" s="8" t="s">
        <v>956</v>
      </c>
      <c r="K42" s="8">
        <v>1</v>
      </c>
      <c r="L42" s="8">
        <v>0</v>
      </c>
      <c r="M42" s="10">
        <f t="shared" si="0"/>
        <v>1</v>
      </c>
      <c r="N42" s="8" t="s">
        <v>1531</v>
      </c>
      <c r="O42" s="8" t="s">
        <v>1531</v>
      </c>
      <c r="P42" s="8" t="s">
        <v>990</v>
      </c>
      <c r="Q42" s="8" t="s">
        <v>990</v>
      </c>
    </row>
    <row r="43" spans="1:17" x14ac:dyDescent="0.25">
      <c r="A43" s="8"/>
      <c r="B43" s="8"/>
      <c r="C43" s="8" t="s">
        <v>1606</v>
      </c>
      <c r="D43" s="8" t="s">
        <v>1607</v>
      </c>
      <c r="E43" s="8"/>
      <c r="F43" s="8" t="s">
        <v>1604</v>
      </c>
      <c r="G43" s="8" t="s">
        <v>1605</v>
      </c>
      <c r="H43" s="8" t="s">
        <v>1312</v>
      </c>
      <c r="I43" s="8" t="s">
        <v>1314</v>
      </c>
      <c r="J43" s="8" t="s">
        <v>958</v>
      </c>
      <c r="K43" s="8">
        <v>2</v>
      </c>
      <c r="L43" s="8">
        <v>0</v>
      </c>
      <c r="M43" s="10">
        <f t="shared" si="0"/>
        <v>2</v>
      </c>
      <c r="N43" s="8" t="s">
        <v>1531</v>
      </c>
      <c r="O43" s="8" t="s">
        <v>1531</v>
      </c>
      <c r="P43" s="8" t="s">
        <v>990</v>
      </c>
      <c r="Q43" s="8" t="s">
        <v>990</v>
      </c>
    </row>
    <row r="44" spans="1:17" x14ac:dyDescent="0.25">
      <c r="A44" s="8"/>
      <c r="B44" s="8"/>
      <c r="C44" s="8" t="s">
        <v>1606</v>
      </c>
      <c r="D44" s="8" t="s">
        <v>1607</v>
      </c>
      <c r="E44" s="8"/>
      <c r="F44" s="8" t="s">
        <v>1608</v>
      </c>
      <c r="G44" s="8" t="s">
        <v>1609</v>
      </c>
      <c r="H44" s="8" t="s">
        <v>1312</v>
      </c>
      <c r="I44" s="8" t="s">
        <v>1314</v>
      </c>
      <c r="J44" s="8" t="s">
        <v>957</v>
      </c>
      <c r="K44" s="8">
        <v>4</v>
      </c>
      <c r="L44" s="8">
        <v>0</v>
      </c>
      <c r="M44" s="10">
        <f t="shared" si="0"/>
        <v>4</v>
      </c>
      <c r="N44" s="8" t="s">
        <v>1531</v>
      </c>
      <c r="O44" s="8" t="s">
        <v>1531</v>
      </c>
      <c r="P44" s="8" t="s">
        <v>990</v>
      </c>
      <c r="Q44" s="8" t="s">
        <v>990</v>
      </c>
    </row>
    <row r="45" spans="1:17" x14ac:dyDescent="0.25">
      <c r="A45" s="8"/>
      <c r="B45" s="8"/>
      <c r="C45" s="8" t="s">
        <v>1606</v>
      </c>
      <c r="D45" s="8" t="s">
        <v>1607</v>
      </c>
      <c r="E45" s="8"/>
      <c r="F45" s="8" t="s">
        <v>1610</v>
      </c>
      <c r="G45" s="8" t="s">
        <v>1611</v>
      </c>
      <c r="H45" s="8" t="s">
        <v>1318</v>
      </c>
      <c r="I45" s="8" t="s">
        <v>1314</v>
      </c>
      <c r="J45" s="8" t="s">
        <v>954</v>
      </c>
      <c r="K45" s="8">
        <v>2</v>
      </c>
      <c r="L45" s="8">
        <v>0</v>
      </c>
      <c r="M45" s="10">
        <f t="shared" si="0"/>
        <v>2</v>
      </c>
      <c r="N45" s="8" t="s">
        <v>1531</v>
      </c>
      <c r="O45" s="8" t="s">
        <v>1531</v>
      </c>
      <c r="P45" s="8" t="s">
        <v>990</v>
      </c>
      <c r="Q45" s="8" t="s">
        <v>990</v>
      </c>
    </row>
    <row r="46" spans="1:17" x14ac:dyDescent="0.25">
      <c r="A46" s="8"/>
      <c r="B46" s="8"/>
      <c r="C46" s="8" t="s">
        <v>1606</v>
      </c>
      <c r="D46" s="8" t="s">
        <v>1607</v>
      </c>
      <c r="E46" s="8"/>
      <c r="F46" s="8" t="s">
        <v>1612</v>
      </c>
      <c r="G46" s="8" t="s">
        <v>1613</v>
      </c>
      <c r="H46" s="8" t="s">
        <v>1318</v>
      </c>
      <c r="I46" s="8" t="s">
        <v>1314</v>
      </c>
      <c r="J46" s="8" t="s">
        <v>958</v>
      </c>
      <c r="K46" s="8">
        <v>3</v>
      </c>
      <c r="L46" s="8">
        <v>0</v>
      </c>
      <c r="M46" s="10">
        <f t="shared" si="0"/>
        <v>3</v>
      </c>
      <c r="N46" s="8" t="s">
        <v>1531</v>
      </c>
      <c r="O46" s="8" t="s">
        <v>1531</v>
      </c>
      <c r="P46" s="8" t="s">
        <v>990</v>
      </c>
      <c r="Q46" s="8" t="s">
        <v>990</v>
      </c>
    </row>
    <row r="47" spans="1:17" x14ac:dyDescent="0.25">
      <c r="A47" s="8"/>
      <c r="B47" s="8"/>
      <c r="C47" s="8" t="s">
        <v>1606</v>
      </c>
      <c r="D47" s="8" t="s">
        <v>1607</v>
      </c>
      <c r="E47" s="8"/>
      <c r="F47" s="8" t="s">
        <v>1614</v>
      </c>
      <c r="G47" s="8" t="s">
        <v>1615</v>
      </c>
      <c r="H47" s="8" t="s">
        <v>1318</v>
      </c>
      <c r="I47" s="8" t="s">
        <v>1314</v>
      </c>
      <c r="J47" s="8" t="s">
        <v>955</v>
      </c>
      <c r="K47" s="8">
        <v>2</v>
      </c>
      <c r="L47" s="8">
        <v>0</v>
      </c>
      <c r="M47" s="10">
        <f t="shared" si="0"/>
        <v>2</v>
      </c>
      <c r="N47" s="8" t="s">
        <v>1531</v>
      </c>
      <c r="O47" s="8" t="s">
        <v>1531</v>
      </c>
      <c r="P47" s="8" t="s">
        <v>990</v>
      </c>
      <c r="Q47" s="8" t="s">
        <v>990</v>
      </c>
    </row>
    <row r="48" spans="1:17" x14ac:dyDescent="0.25">
      <c r="A48" s="8"/>
      <c r="B48" s="8"/>
      <c r="C48" s="8" t="s">
        <v>1606</v>
      </c>
      <c r="D48" s="8" t="s">
        <v>1607</v>
      </c>
      <c r="E48" s="8"/>
      <c r="F48" s="8" t="s">
        <v>1616</v>
      </c>
      <c r="G48" s="8" t="s">
        <v>1617</v>
      </c>
      <c r="H48" s="8" t="s">
        <v>1318</v>
      </c>
      <c r="I48" s="8" t="s">
        <v>1314</v>
      </c>
      <c r="J48" s="8" t="s">
        <v>956</v>
      </c>
      <c r="K48" s="8">
        <v>3</v>
      </c>
      <c r="L48" s="8">
        <v>0</v>
      </c>
      <c r="M48" s="10">
        <f t="shared" si="0"/>
        <v>3</v>
      </c>
      <c r="N48" s="8" t="s">
        <v>1531</v>
      </c>
      <c r="O48" s="8" t="s">
        <v>1531</v>
      </c>
      <c r="P48" s="8" t="s">
        <v>990</v>
      </c>
      <c r="Q48" s="8" t="s">
        <v>990</v>
      </c>
    </row>
    <row r="49" spans="1:17" x14ac:dyDescent="0.25">
      <c r="A49" s="8"/>
      <c r="B49" s="8"/>
      <c r="C49" s="8" t="s">
        <v>1606</v>
      </c>
      <c r="D49" s="8" t="s">
        <v>1607</v>
      </c>
      <c r="E49" s="8"/>
      <c r="F49" s="8" t="s">
        <v>1618</v>
      </c>
      <c r="G49" s="8" t="s">
        <v>1619</v>
      </c>
      <c r="H49" s="8" t="s">
        <v>1318</v>
      </c>
      <c r="I49" s="8" t="s">
        <v>1314</v>
      </c>
      <c r="J49" s="8" t="s">
        <v>957</v>
      </c>
      <c r="K49" s="8">
        <v>1</v>
      </c>
      <c r="L49" s="8">
        <v>0</v>
      </c>
      <c r="M49" s="10">
        <f t="shared" si="0"/>
        <v>1</v>
      </c>
      <c r="N49" s="8" t="s">
        <v>1531</v>
      </c>
      <c r="O49" s="8" t="s">
        <v>1531</v>
      </c>
      <c r="P49" s="8" t="s">
        <v>990</v>
      </c>
      <c r="Q49" s="8" t="s">
        <v>990</v>
      </c>
    </row>
    <row r="50" spans="1:17" x14ac:dyDescent="0.25">
      <c r="A50" s="8"/>
      <c r="B50" s="8"/>
      <c r="C50" s="8" t="s">
        <v>1620</v>
      </c>
      <c r="D50" s="8" t="s">
        <v>1621</v>
      </c>
      <c r="E50" s="8"/>
      <c r="F50" s="8" t="s">
        <v>1614</v>
      </c>
      <c r="G50" s="8" t="s">
        <v>1615</v>
      </c>
      <c r="H50" s="8" t="s">
        <v>1318</v>
      </c>
      <c r="I50" s="8" t="s">
        <v>1314</v>
      </c>
      <c r="J50" s="8" t="s">
        <v>955</v>
      </c>
      <c r="K50" s="8">
        <v>3</v>
      </c>
      <c r="L50" s="8">
        <v>0</v>
      </c>
      <c r="M50" s="10">
        <f t="shared" si="0"/>
        <v>3</v>
      </c>
      <c r="N50" s="8" t="s">
        <v>1531</v>
      </c>
      <c r="O50" s="8" t="s">
        <v>1531</v>
      </c>
      <c r="P50" s="8" t="s">
        <v>990</v>
      </c>
      <c r="Q50" s="8" t="s">
        <v>990</v>
      </c>
    </row>
    <row r="51" spans="1:17" x14ac:dyDescent="0.25">
      <c r="A51" s="8"/>
      <c r="B51" s="8"/>
      <c r="C51" s="8" t="s">
        <v>1620</v>
      </c>
      <c r="D51" s="8" t="s">
        <v>1621</v>
      </c>
      <c r="E51" s="8"/>
      <c r="F51" s="8" t="s">
        <v>1616</v>
      </c>
      <c r="G51" s="8" t="s">
        <v>1617</v>
      </c>
      <c r="H51" s="8" t="s">
        <v>1318</v>
      </c>
      <c r="I51" s="8" t="s">
        <v>1314</v>
      </c>
      <c r="J51" s="8" t="s">
        <v>956</v>
      </c>
      <c r="K51" s="8">
        <v>2</v>
      </c>
      <c r="L51" s="8">
        <v>0</v>
      </c>
      <c r="M51" s="10">
        <f t="shared" si="0"/>
        <v>2</v>
      </c>
      <c r="N51" s="8" t="s">
        <v>1531</v>
      </c>
      <c r="O51" s="8" t="s">
        <v>1531</v>
      </c>
      <c r="P51" s="8" t="s">
        <v>990</v>
      </c>
      <c r="Q51" s="8" t="s">
        <v>990</v>
      </c>
    </row>
    <row r="52" spans="1:17" x14ac:dyDescent="0.25">
      <c r="A52" s="8"/>
      <c r="B52" s="8"/>
      <c r="C52" s="8" t="s">
        <v>1620</v>
      </c>
      <c r="D52" s="8" t="s">
        <v>1621</v>
      </c>
      <c r="E52" s="8"/>
      <c r="F52" s="8" t="s">
        <v>1618</v>
      </c>
      <c r="G52" s="8" t="s">
        <v>1619</v>
      </c>
      <c r="H52" s="8" t="s">
        <v>1318</v>
      </c>
      <c r="I52" s="8" t="s">
        <v>1314</v>
      </c>
      <c r="J52" s="8" t="s">
        <v>957</v>
      </c>
      <c r="K52" s="8">
        <v>3</v>
      </c>
      <c r="L52" s="8">
        <v>0</v>
      </c>
      <c r="M52" s="10">
        <f t="shared" si="0"/>
        <v>3</v>
      </c>
      <c r="N52" s="8" t="s">
        <v>1531</v>
      </c>
      <c r="O52" s="8" t="s">
        <v>1531</v>
      </c>
      <c r="P52" s="8" t="s">
        <v>990</v>
      </c>
      <c r="Q52" s="8" t="s">
        <v>990</v>
      </c>
    </row>
    <row r="53" spans="1:17" x14ac:dyDescent="0.25">
      <c r="A53" s="8"/>
      <c r="B53" s="8"/>
      <c r="C53" s="8" t="s">
        <v>1620</v>
      </c>
      <c r="D53" s="8" t="s">
        <v>1621</v>
      </c>
      <c r="E53" s="8"/>
      <c r="F53" s="8" t="s">
        <v>1622</v>
      </c>
      <c r="G53" s="8" t="s">
        <v>1623</v>
      </c>
      <c r="H53" s="8" t="s">
        <v>1318</v>
      </c>
      <c r="I53" s="8" t="s">
        <v>1010</v>
      </c>
      <c r="J53" s="8" t="s">
        <v>955</v>
      </c>
      <c r="K53" s="8">
        <v>2</v>
      </c>
      <c r="L53" s="8">
        <v>0</v>
      </c>
      <c r="M53" s="10">
        <f t="shared" si="0"/>
        <v>2</v>
      </c>
      <c r="N53" s="8" t="s">
        <v>1531</v>
      </c>
      <c r="O53" s="8" t="s">
        <v>1531</v>
      </c>
      <c r="P53" s="8" t="s">
        <v>990</v>
      </c>
      <c r="Q53" s="8" t="s">
        <v>990</v>
      </c>
    </row>
    <row r="54" spans="1:17" x14ac:dyDescent="0.25">
      <c r="A54" s="8"/>
      <c r="B54" s="8"/>
      <c r="C54" s="8" t="s">
        <v>1620</v>
      </c>
      <c r="D54" s="8" t="s">
        <v>1621</v>
      </c>
      <c r="E54" s="8"/>
      <c r="F54" s="8" t="s">
        <v>1624</v>
      </c>
      <c r="G54" s="8" t="s">
        <v>1625</v>
      </c>
      <c r="H54" s="8" t="s">
        <v>1318</v>
      </c>
      <c r="I54" s="8" t="s">
        <v>1010</v>
      </c>
      <c r="J54" s="8" t="s">
        <v>954</v>
      </c>
      <c r="K54" s="8">
        <v>1</v>
      </c>
      <c r="L54" s="8">
        <v>0</v>
      </c>
      <c r="M54" s="10">
        <f t="shared" si="0"/>
        <v>1</v>
      </c>
      <c r="N54" s="8" t="s">
        <v>1531</v>
      </c>
      <c r="O54" s="8" t="s">
        <v>1531</v>
      </c>
      <c r="P54" s="8" t="s">
        <v>990</v>
      </c>
      <c r="Q54" s="8" t="s">
        <v>990</v>
      </c>
    </row>
    <row r="55" spans="1:17" x14ac:dyDescent="0.25">
      <c r="A55" s="8"/>
      <c r="B55" s="8"/>
      <c r="C55" s="8" t="s">
        <v>1620</v>
      </c>
      <c r="D55" s="8" t="s">
        <v>1621</v>
      </c>
      <c r="E55" s="8"/>
      <c r="F55" s="8" t="s">
        <v>1626</v>
      </c>
      <c r="G55" s="8" t="s">
        <v>1627</v>
      </c>
      <c r="H55" s="8" t="s">
        <v>1321</v>
      </c>
      <c r="I55" s="8" t="s">
        <v>1010</v>
      </c>
      <c r="J55" s="8" t="s">
        <v>956</v>
      </c>
      <c r="K55" s="8">
        <v>1</v>
      </c>
      <c r="L55" s="8">
        <v>0</v>
      </c>
      <c r="M55" s="10">
        <f t="shared" si="0"/>
        <v>1</v>
      </c>
      <c r="N55" s="8" t="s">
        <v>1531</v>
      </c>
      <c r="O55" s="8" t="s">
        <v>1531</v>
      </c>
      <c r="P55" s="8" t="s">
        <v>990</v>
      </c>
      <c r="Q55" s="8" t="s">
        <v>990</v>
      </c>
    </row>
    <row r="56" spans="1:17" x14ac:dyDescent="0.25">
      <c r="A56" s="8"/>
      <c r="B56" s="8"/>
      <c r="C56" s="8" t="s">
        <v>1620</v>
      </c>
      <c r="D56" s="8" t="s">
        <v>1621</v>
      </c>
      <c r="E56" s="8"/>
      <c r="F56" s="8" t="s">
        <v>1628</v>
      </c>
      <c r="G56" s="8" t="s">
        <v>1629</v>
      </c>
      <c r="H56" s="8" t="s">
        <v>1321</v>
      </c>
      <c r="I56" s="8" t="s">
        <v>1230</v>
      </c>
      <c r="J56" s="8" t="s">
        <v>954</v>
      </c>
      <c r="K56" s="8">
        <v>2</v>
      </c>
      <c r="L56" s="8">
        <v>0</v>
      </c>
      <c r="M56" s="10">
        <f t="shared" si="0"/>
        <v>2</v>
      </c>
      <c r="N56" s="8" t="s">
        <v>1531</v>
      </c>
      <c r="O56" s="8" t="s">
        <v>1531</v>
      </c>
      <c r="P56" s="8" t="s">
        <v>990</v>
      </c>
      <c r="Q56" s="8" t="s">
        <v>990</v>
      </c>
    </row>
    <row r="57" spans="1:17" x14ac:dyDescent="0.25">
      <c r="A57" s="8"/>
      <c r="B57" s="8"/>
      <c r="C57" s="8" t="s">
        <v>1620</v>
      </c>
      <c r="D57" s="8" t="s">
        <v>1621</v>
      </c>
      <c r="E57" s="8"/>
      <c r="F57" s="8" t="s">
        <v>1630</v>
      </c>
      <c r="G57" s="8" t="s">
        <v>1631</v>
      </c>
      <c r="H57" s="8" t="s">
        <v>1321</v>
      </c>
      <c r="I57" s="8" t="s">
        <v>1010</v>
      </c>
      <c r="J57" s="8" t="s">
        <v>958</v>
      </c>
      <c r="K57" s="8">
        <v>1</v>
      </c>
      <c r="L57" s="8">
        <v>0</v>
      </c>
      <c r="M57" s="10">
        <f t="shared" si="0"/>
        <v>1</v>
      </c>
      <c r="N57" s="8" t="s">
        <v>1531</v>
      </c>
      <c r="O57" s="8" t="s">
        <v>1531</v>
      </c>
      <c r="P57" s="8" t="s">
        <v>990</v>
      </c>
      <c r="Q57" s="8" t="s">
        <v>990</v>
      </c>
    </row>
    <row r="58" spans="1:17" x14ac:dyDescent="0.25">
      <c r="A58" s="8"/>
      <c r="B58" s="8"/>
      <c r="C58" s="8" t="s">
        <v>1620</v>
      </c>
      <c r="D58" s="8" t="s">
        <v>1621</v>
      </c>
      <c r="E58" s="8"/>
      <c r="F58" s="8" t="s">
        <v>1632</v>
      </c>
      <c r="G58" s="8" t="s">
        <v>1633</v>
      </c>
      <c r="H58" s="8" t="s">
        <v>1321</v>
      </c>
      <c r="I58" s="8" t="s">
        <v>1230</v>
      </c>
      <c r="J58" s="8" t="s">
        <v>955</v>
      </c>
      <c r="K58" s="8">
        <v>1</v>
      </c>
      <c r="L58" s="8">
        <v>0</v>
      </c>
      <c r="M58" s="10">
        <f t="shared" si="0"/>
        <v>1</v>
      </c>
      <c r="N58" s="8" t="s">
        <v>1531</v>
      </c>
      <c r="O58" s="8" t="s">
        <v>1531</v>
      </c>
      <c r="P58" s="8" t="s">
        <v>990</v>
      </c>
      <c r="Q58" s="8" t="s">
        <v>990</v>
      </c>
    </row>
    <row r="59" spans="1:17" x14ac:dyDescent="0.25">
      <c r="A59" s="8"/>
      <c r="B59" s="8"/>
      <c r="C59" s="8" t="s">
        <v>1634</v>
      </c>
      <c r="D59" s="8" t="s">
        <v>1635</v>
      </c>
      <c r="E59" s="8"/>
      <c r="F59" s="8" t="s">
        <v>1630</v>
      </c>
      <c r="G59" s="8" t="s">
        <v>1631</v>
      </c>
      <c r="H59" s="8" t="s">
        <v>1321</v>
      </c>
      <c r="I59" s="8" t="s">
        <v>1010</v>
      </c>
      <c r="J59" s="8" t="s">
        <v>958</v>
      </c>
      <c r="K59" s="8">
        <v>1</v>
      </c>
      <c r="L59" s="8">
        <v>0</v>
      </c>
      <c r="M59" s="10">
        <f t="shared" si="0"/>
        <v>1</v>
      </c>
      <c r="N59" s="8" t="s">
        <v>1531</v>
      </c>
      <c r="O59" s="8" t="s">
        <v>1531</v>
      </c>
      <c r="P59" s="8" t="s">
        <v>990</v>
      </c>
      <c r="Q59" s="8" t="s">
        <v>990</v>
      </c>
    </row>
    <row r="60" spans="1:17" x14ac:dyDescent="0.25">
      <c r="A60" s="8"/>
      <c r="B60" s="8"/>
      <c r="C60" s="8" t="s">
        <v>1634</v>
      </c>
      <c r="D60" s="8" t="s">
        <v>1635</v>
      </c>
      <c r="E60" s="8"/>
      <c r="F60" s="8" t="s">
        <v>1632</v>
      </c>
      <c r="G60" s="8" t="s">
        <v>1633</v>
      </c>
      <c r="H60" s="8" t="s">
        <v>1321</v>
      </c>
      <c r="I60" s="8" t="s">
        <v>1230</v>
      </c>
      <c r="J60" s="8" t="s">
        <v>955</v>
      </c>
      <c r="K60" s="8">
        <v>5</v>
      </c>
      <c r="L60" s="8">
        <v>0</v>
      </c>
      <c r="M60" s="10">
        <f t="shared" si="0"/>
        <v>5</v>
      </c>
      <c r="N60" s="8" t="s">
        <v>1531</v>
      </c>
      <c r="O60" s="8" t="s">
        <v>1531</v>
      </c>
      <c r="P60" s="8" t="s">
        <v>990</v>
      </c>
      <c r="Q60" s="8" t="s">
        <v>990</v>
      </c>
    </row>
    <row r="61" spans="1:17" x14ac:dyDescent="0.25">
      <c r="A61" s="8"/>
      <c r="B61" s="8"/>
      <c r="C61" s="8" t="s">
        <v>1634</v>
      </c>
      <c r="D61" s="8" t="s">
        <v>1635</v>
      </c>
      <c r="E61" s="8"/>
      <c r="F61" s="8" t="s">
        <v>1636</v>
      </c>
      <c r="G61" s="8" t="s">
        <v>1637</v>
      </c>
      <c r="H61" s="8" t="s">
        <v>1318</v>
      </c>
      <c r="I61" s="8" t="s">
        <v>1010</v>
      </c>
      <c r="J61" s="8" t="s">
        <v>956</v>
      </c>
      <c r="K61" s="8">
        <v>1</v>
      </c>
      <c r="L61" s="8">
        <v>0</v>
      </c>
      <c r="M61" s="10">
        <f t="shared" si="0"/>
        <v>1</v>
      </c>
      <c r="N61" s="8" t="s">
        <v>1531</v>
      </c>
      <c r="O61" s="8" t="s">
        <v>1531</v>
      </c>
      <c r="P61" s="8" t="s">
        <v>990</v>
      </c>
      <c r="Q61" s="8" t="s">
        <v>990</v>
      </c>
    </row>
    <row r="62" spans="1:17" x14ac:dyDescent="0.25">
      <c r="A62" s="8"/>
      <c r="B62" s="8"/>
      <c r="C62" s="8" t="s">
        <v>1634</v>
      </c>
      <c r="D62" s="8" t="s">
        <v>1635</v>
      </c>
      <c r="E62" s="8"/>
      <c r="F62" s="8" t="s">
        <v>1638</v>
      </c>
      <c r="G62" s="8" t="s">
        <v>1639</v>
      </c>
      <c r="H62" s="8" t="s">
        <v>1318</v>
      </c>
      <c r="I62" s="8" t="s">
        <v>1010</v>
      </c>
      <c r="J62" s="8" t="s">
        <v>958</v>
      </c>
      <c r="K62" s="8">
        <v>2</v>
      </c>
      <c r="L62" s="8">
        <v>0</v>
      </c>
      <c r="M62" s="10">
        <f t="shared" si="0"/>
        <v>2</v>
      </c>
      <c r="N62" s="8" t="s">
        <v>1531</v>
      </c>
      <c r="O62" s="8" t="s">
        <v>1531</v>
      </c>
      <c r="P62" s="8" t="s">
        <v>990</v>
      </c>
      <c r="Q62" s="8" t="s">
        <v>990</v>
      </c>
    </row>
    <row r="63" spans="1:17" x14ac:dyDescent="0.25">
      <c r="A63" s="8"/>
      <c r="B63" s="8"/>
      <c r="C63" s="8" t="s">
        <v>1634</v>
      </c>
      <c r="D63" s="8" t="s">
        <v>1635</v>
      </c>
      <c r="E63" s="8"/>
      <c r="F63" s="8" t="s">
        <v>1640</v>
      </c>
      <c r="G63" s="8" t="s">
        <v>1641</v>
      </c>
      <c r="H63" s="8" t="s">
        <v>1321</v>
      </c>
      <c r="I63" s="8" t="s">
        <v>1010</v>
      </c>
      <c r="J63" s="8" t="s">
        <v>957</v>
      </c>
      <c r="K63" s="8">
        <v>1</v>
      </c>
      <c r="L63" s="8">
        <v>0</v>
      </c>
      <c r="M63" s="10">
        <f t="shared" si="0"/>
        <v>1</v>
      </c>
      <c r="N63" s="8" t="s">
        <v>1531</v>
      </c>
      <c r="O63" s="8" t="s">
        <v>1531</v>
      </c>
      <c r="P63" s="8" t="s">
        <v>990</v>
      </c>
      <c r="Q63" s="8" t="s">
        <v>990</v>
      </c>
    </row>
    <row r="64" spans="1:17" x14ac:dyDescent="0.25">
      <c r="A64" s="8"/>
      <c r="B64" s="8"/>
      <c r="C64" s="8" t="s">
        <v>1634</v>
      </c>
      <c r="D64" s="8" t="s">
        <v>1635</v>
      </c>
      <c r="E64" s="8"/>
      <c r="F64" s="8" t="s">
        <v>1642</v>
      </c>
      <c r="G64" s="8" t="s">
        <v>1643</v>
      </c>
      <c r="H64" s="8" t="s">
        <v>1321</v>
      </c>
      <c r="I64" s="8" t="s">
        <v>1230</v>
      </c>
      <c r="J64" s="8" t="s">
        <v>956</v>
      </c>
      <c r="K64" s="8">
        <v>2</v>
      </c>
      <c r="L64" s="8">
        <v>0</v>
      </c>
      <c r="M64" s="10">
        <f t="shared" si="0"/>
        <v>2</v>
      </c>
      <c r="N64" s="8" t="s">
        <v>1531</v>
      </c>
      <c r="O64" s="8" t="s">
        <v>1531</v>
      </c>
      <c r="P64" s="8" t="s">
        <v>990</v>
      </c>
      <c r="Q64" s="8" t="s">
        <v>990</v>
      </c>
    </row>
    <row r="65" spans="1:17" x14ac:dyDescent="0.25">
      <c r="A65" s="8"/>
      <c r="B65" s="8"/>
      <c r="C65" s="8" t="s">
        <v>1634</v>
      </c>
      <c r="D65" s="8" t="s">
        <v>1635</v>
      </c>
      <c r="E65" s="8"/>
      <c r="F65" s="8" t="s">
        <v>1644</v>
      </c>
      <c r="G65" s="8" t="s">
        <v>1645</v>
      </c>
      <c r="H65" s="8" t="s">
        <v>1321</v>
      </c>
      <c r="I65" s="8" t="s">
        <v>1010</v>
      </c>
      <c r="J65" s="8" t="s">
        <v>959</v>
      </c>
      <c r="K65" s="8">
        <v>1</v>
      </c>
      <c r="L65" s="8">
        <v>0</v>
      </c>
      <c r="M65" s="10">
        <f t="shared" si="0"/>
        <v>1</v>
      </c>
      <c r="N65" s="8" t="s">
        <v>1531</v>
      </c>
      <c r="O65" s="8" t="s">
        <v>1531</v>
      </c>
      <c r="P65" s="8" t="s">
        <v>990</v>
      </c>
      <c r="Q65" s="8" t="s">
        <v>990</v>
      </c>
    </row>
    <row r="66" spans="1:17" x14ac:dyDescent="0.25">
      <c r="A66" s="8"/>
      <c r="B66" s="8"/>
      <c r="C66" s="8" t="s">
        <v>1634</v>
      </c>
      <c r="D66" s="8" t="s">
        <v>1635</v>
      </c>
      <c r="E66" s="8"/>
      <c r="F66" s="8" t="s">
        <v>1646</v>
      </c>
      <c r="G66" s="8" t="s">
        <v>1647</v>
      </c>
      <c r="H66" s="8" t="s">
        <v>1318</v>
      </c>
      <c r="I66" s="8" t="s">
        <v>1010</v>
      </c>
      <c r="J66" s="8" t="s">
        <v>957</v>
      </c>
      <c r="K66" s="8">
        <v>3</v>
      </c>
      <c r="L66" s="8">
        <v>0</v>
      </c>
      <c r="M66" s="10">
        <f t="shared" si="0"/>
        <v>3</v>
      </c>
      <c r="N66" s="8" t="s">
        <v>1531</v>
      </c>
      <c r="O66" s="8" t="s">
        <v>1531</v>
      </c>
      <c r="P66" s="8" t="s">
        <v>990</v>
      </c>
      <c r="Q66" s="8" t="s">
        <v>990</v>
      </c>
    </row>
    <row r="67" spans="1:17" x14ac:dyDescent="0.25">
      <c r="A67" s="8"/>
      <c r="B67" s="8"/>
      <c r="C67" s="8" t="s">
        <v>1634</v>
      </c>
      <c r="D67" s="8" t="s">
        <v>1635</v>
      </c>
      <c r="E67" s="8"/>
      <c r="F67" s="8" t="s">
        <v>1648</v>
      </c>
      <c r="G67" s="8" t="s">
        <v>1649</v>
      </c>
      <c r="H67" s="8" t="s">
        <v>1321</v>
      </c>
      <c r="I67" s="8" t="s">
        <v>1230</v>
      </c>
      <c r="J67" s="8" t="s">
        <v>957</v>
      </c>
      <c r="K67" s="8">
        <v>1</v>
      </c>
      <c r="L67" s="8">
        <v>0</v>
      </c>
      <c r="M67" s="10">
        <f t="shared" ref="M67:M130" si="1">K67-L67</f>
        <v>1</v>
      </c>
      <c r="N67" s="8" t="s">
        <v>1531</v>
      </c>
      <c r="O67" s="8" t="s">
        <v>1531</v>
      </c>
      <c r="P67" s="8" t="s">
        <v>990</v>
      </c>
      <c r="Q67" s="8" t="s">
        <v>990</v>
      </c>
    </row>
    <row r="68" spans="1:17" x14ac:dyDescent="0.25">
      <c r="A68" s="8"/>
      <c r="B68" s="8"/>
      <c r="C68" s="8" t="s">
        <v>1650</v>
      </c>
      <c r="D68" s="8" t="s">
        <v>1651</v>
      </c>
      <c r="E68" s="8"/>
      <c r="F68" s="8" t="s">
        <v>1648</v>
      </c>
      <c r="G68" s="8" t="s">
        <v>1649</v>
      </c>
      <c r="H68" s="8" t="s">
        <v>1321</v>
      </c>
      <c r="I68" s="8" t="s">
        <v>1230</v>
      </c>
      <c r="J68" s="8" t="s">
        <v>957</v>
      </c>
      <c r="K68" s="8">
        <v>1</v>
      </c>
      <c r="L68" s="8">
        <v>0</v>
      </c>
      <c r="M68" s="10">
        <f t="shared" si="1"/>
        <v>1</v>
      </c>
      <c r="N68" s="8" t="s">
        <v>1531</v>
      </c>
      <c r="O68" s="8" t="s">
        <v>1531</v>
      </c>
      <c r="P68" s="8" t="s">
        <v>990</v>
      </c>
      <c r="Q68" s="8" t="s">
        <v>990</v>
      </c>
    </row>
    <row r="69" spans="1:17" x14ac:dyDescent="0.25">
      <c r="A69" s="8"/>
      <c r="B69" s="8"/>
      <c r="C69" s="8" t="s">
        <v>1650</v>
      </c>
      <c r="D69" s="8" t="s">
        <v>1651</v>
      </c>
      <c r="E69" s="8"/>
      <c r="F69" s="8" t="s">
        <v>1652</v>
      </c>
      <c r="G69" s="8" t="s">
        <v>1653</v>
      </c>
      <c r="H69" s="8" t="s">
        <v>1321</v>
      </c>
      <c r="I69" s="8" t="s">
        <v>1230</v>
      </c>
      <c r="J69" s="8" t="s">
        <v>958</v>
      </c>
      <c r="K69" s="8">
        <v>1</v>
      </c>
      <c r="L69" s="8">
        <v>0</v>
      </c>
      <c r="M69" s="10">
        <f t="shared" si="1"/>
        <v>1</v>
      </c>
      <c r="N69" s="8" t="s">
        <v>1531</v>
      </c>
      <c r="O69" s="8" t="s">
        <v>1531</v>
      </c>
      <c r="P69" s="8" t="s">
        <v>990</v>
      </c>
      <c r="Q69" s="8" t="s">
        <v>990</v>
      </c>
    </row>
    <row r="70" spans="1:17" x14ac:dyDescent="0.25">
      <c r="A70" s="8"/>
      <c r="B70" s="8"/>
      <c r="C70" s="8" t="s">
        <v>1650</v>
      </c>
      <c r="D70" s="8" t="s">
        <v>1651</v>
      </c>
      <c r="E70" s="8"/>
      <c r="F70" s="8" t="s">
        <v>1654</v>
      </c>
      <c r="G70" s="8" t="s">
        <v>1655</v>
      </c>
      <c r="H70" s="8" t="s">
        <v>1400</v>
      </c>
      <c r="I70" s="8" t="s">
        <v>1402</v>
      </c>
      <c r="J70" s="8" t="s">
        <v>954</v>
      </c>
      <c r="K70" s="8">
        <v>1</v>
      </c>
      <c r="L70" s="8">
        <v>0</v>
      </c>
      <c r="M70" s="10">
        <f t="shared" si="1"/>
        <v>1</v>
      </c>
      <c r="N70" s="8" t="s">
        <v>1531</v>
      </c>
      <c r="O70" s="8" t="s">
        <v>1531</v>
      </c>
      <c r="P70" s="8" t="s">
        <v>990</v>
      </c>
      <c r="Q70" s="8" t="s">
        <v>990</v>
      </c>
    </row>
    <row r="71" spans="1:17" x14ac:dyDescent="0.25">
      <c r="A71" s="8"/>
      <c r="B71" s="8"/>
      <c r="C71" s="8" t="s">
        <v>1650</v>
      </c>
      <c r="D71" s="8" t="s">
        <v>1651</v>
      </c>
      <c r="E71" s="8"/>
      <c r="F71" s="8" t="s">
        <v>1656</v>
      </c>
      <c r="G71" s="8" t="s">
        <v>1657</v>
      </c>
      <c r="H71" s="8" t="s">
        <v>1400</v>
      </c>
      <c r="I71" s="8" t="s">
        <v>1402</v>
      </c>
      <c r="J71" s="8" t="s">
        <v>956</v>
      </c>
      <c r="K71" s="8">
        <v>1</v>
      </c>
      <c r="L71" s="8">
        <v>0</v>
      </c>
      <c r="M71" s="10">
        <f t="shared" si="1"/>
        <v>1</v>
      </c>
      <c r="N71" s="8" t="s">
        <v>1531</v>
      </c>
      <c r="O71" s="8" t="s">
        <v>1531</v>
      </c>
      <c r="P71" s="8" t="s">
        <v>990</v>
      </c>
      <c r="Q71" s="8" t="s">
        <v>990</v>
      </c>
    </row>
    <row r="72" spans="1:17" x14ac:dyDescent="0.25">
      <c r="A72" s="8"/>
      <c r="B72" s="8"/>
      <c r="C72" s="8" t="s">
        <v>1650</v>
      </c>
      <c r="D72" s="8" t="s">
        <v>1651</v>
      </c>
      <c r="E72" s="8"/>
      <c r="F72" s="8" t="s">
        <v>1658</v>
      </c>
      <c r="G72" s="8" t="s">
        <v>1659</v>
      </c>
      <c r="H72" s="8" t="s">
        <v>1400</v>
      </c>
      <c r="I72" s="8" t="s">
        <v>1402</v>
      </c>
      <c r="J72" s="8" t="s">
        <v>955</v>
      </c>
      <c r="K72" s="8">
        <v>1</v>
      </c>
      <c r="L72" s="8">
        <v>0</v>
      </c>
      <c r="M72" s="10">
        <f t="shared" si="1"/>
        <v>1</v>
      </c>
      <c r="N72" s="8" t="s">
        <v>1531</v>
      </c>
      <c r="O72" s="8" t="s">
        <v>1531</v>
      </c>
      <c r="P72" s="8" t="s">
        <v>990</v>
      </c>
      <c r="Q72" s="8" t="s">
        <v>990</v>
      </c>
    </row>
    <row r="73" spans="1:17" x14ac:dyDescent="0.25">
      <c r="A73" s="8"/>
      <c r="B73" s="8"/>
      <c r="C73" s="8" t="s">
        <v>1650</v>
      </c>
      <c r="D73" s="8" t="s">
        <v>1651</v>
      </c>
      <c r="E73" s="8"/>
      <c r="F73" s="8" t="s">
        <v>1660</v>
      </c>
      <c r="G73" s="8" t="s">
        <v>1661</v>
      </c>
      <c r="H73" s="8" t="s">
        <v>1390</v>
      </c>
      <c r="I73" s="8" t="s">
        <v>1010</v>
      </c>
      <c r="J73" s="8" t="s">
        <v>955</v>
      </c>
      <c r="K73" s="8">
        <v>5</v>
      </c>
      <c r="L73" s="8">
        <v>0</v>
      </c>
      <c r="M73" s="10">
        <f t="shared" si="1"/>
        <v>5</v>
      </c>
      <c r="N73" s="8" t="s">
        <v>1531</v>
      </c>
      <c r="O73" s="8" t="s">
        <v>1531</v>
      </c>
      <c r="P73" s="8" t="s">
        <v>990</v>
      </c>
      <c r="Q73" s="8" t="s">
        <v>990</v>
      </c>
    </row>
    <row r="74" spans="1:17" x14ac:dyDescent="0.25">
      <c r="A74" s="8"/>
      <c r="B74" s="8"/>
      <c r="C74" s="8" t="s">
        <v>1650</v>
      </c>
      <c r="D74" s="8" t="s">
        <v>1651</v>
      </c>
      <c r="E74" s="8"/>
      <c r="F74" s="8" t="s">
        <v>1662</v>
      </c>
      <c r="G74" s="8" t="s">
        <v>1663</v>
      </c>
      <c r="H74" s="8" t="s">
        <v>1390</v>
      </c>
      <c r="I74" s="8" t="s">
        <v>1010</v>
      </c>
      <c r="J74" s="8" t="s">
        <v>954</v>
      </c>
      <c r="K74" s="8">
        <v>2</v>
      </c>
      <c r="L74" s="8">
        <v>0</v>
      </c>
      <c r="M74" s="10">
        <f t="shared" si="1"/>
        <v>2</v>
      </c>
      <c r="N74" s="8" t="s">
        <v>1531</v>
      </c>
      <c r="O74" s="8" t="s">
        <v>1531</v>
      </c>
      <c r="P74" s="8" t="s">
        <v>990</v>
      </c>
      <c r="Q74" s="8" t="s">
        <v>990</v>
      </c>
    </row>
    <row r="75" spans="1:17" x14ac:dyDescent="0.25">
      <c r="A75" s="8"/>
      <c r="B75" s="8"/>
      <c r="C75" s="8" t="s">
        <v>1650</v>
      </c>
      <c r="D75" s="8" t="s">
        <v>1651</v>
      </c>
      <c r="E75" s="8"/>
      <c r="F75" s="8" t="s">
        <v>1664</v>
      </c>
      <c r="G75" s="8" t="s">
        <v>1665</v>
      </c>
      <c r="H75" s="8" t="s">
        <v>1394</v>
      </c>
      <c r="I75" s="8" t="s">
        <v>994</v>
      </c>
      <c r="J75" s="8" t="s">
        <v>954</v>
      </c>
      <c r="K75" s="8">
        <v>1</v>
      </c>
      <c r="L75" s="8">
        <v>0</v>
      </c>
      <c r="M75" s="10">
        <f t="shared" si="1"/>
        <v>1</v>
      </c>
      <c r="N75" s="8" t="s">
        <v>1531</v>
      </c>
      <c r="O75" s="8" t="s">
        <v>1531</v>
      </c>
      <c r="P75" s="8" t="s">
        <v>990</v>
      </c>
      <c r="Q75" s="8" t="s">
        <v>990</v>
      </c>
    </row>
    <row r="76" spans="1:17" x14ac:dyDescent="0.25">
      <c r="A76" s="8"/>
      <c r="B76" s="8"/>
      <c r="C76" s="8" t="s">
        <v>1650</v>
      </c>
      <c r="D76" s="8" t="s">
        <v>1651</v>
      </c>
      <c r="E76" s="8"/>
      <c r="F76" s="8" t="s">
        <v>1666</v>
      </c>
      <c r="G76" s="8" t="s">
        <v>1667</v>
      </c>
      <c r="H76" s="8" t="s">
        <v>1394</v>
      </c>
      <c r="I76" s="8" t="s">
        <v>994</v>
      </c>
      <c r="J76" s="8" t="s">
        <v>955</v>
      </c>
      <c r="K76" s="8">
        <v>4</v>
      </c>
      <c r="L76" s="8">
        <v>0</v>
      </c>
      <c r="M76" s="10">
        <f t="shared" si="1"/>
        <v>4</v>
      </c>
      <c r="N76" s="8" t="s">
        <v>1531</v>
      </c>
      <c r="O76" s="8" t="s">
        <v>1531</v>
      </c>
      <c r="P76" s="8" t="s">
        <v>990</v>
      </c>
      <c r="Q76" s="8" t="s">
        <v>990</v>
      </c>
    </row>
    <row r="77" spans="1:17" x14ac:dyDescent="0.25">
      <c r="A77" s="8"/>
      <c r="B77" s="8"/>
      <c r="C77" s="8" t="s">
        <v>1668</v>
      </c>
      <c r="D77" s="8" t="s">
        <v>1669</v>
      </c>
      <c r="E77" s="8"/>
      <c r="F77" s="8" t="s">
        <v>1664</v>
      </c>
      <c r="G77" s="8" t="s">
        <v>1665</v>
      </c>
      <c r="H77" s="8" t="s">
        <v>1394</v>
      </c>
      <c r="I77" s="8" t="s">
        <v>994</v>
      </c>
      <c r="J77" s="8" t="s">
        <v>954</v>
      </c>
      <c r="K77" s="8">
        <v>1</v>
      </c>
      <c r="L77" s="8">
        <v>0</v>
      </c>
      <c r="M77" s="10">
        <f t="shared" si="1"/>
        <v>1</v>
      </c>
      <c r="N77" s="8" t="s">
        <v>1531</v>
      </c>
      <c r="O77" s="8" t="s">
        <v>1531</v>
      </c>
      <c r="P77" s="8" t="s">
        <v>990</v>
      </c>
      <c r="Q77" s="8" t="s">
        <v>990</v>
      </c>
    </row>
    <row r="78" spans="1:17" x14ac:dyDescent="0.25">
      <c r="A78" s="8"/>
      <c r="B78" s="8"/>
      <c r="C78" s="8" t="s">
        <v>1668</v>
      </c>
      <c r="D78" s="8" t="s">
        <v>1669</v>
      </c>
      <c r="E78" s="8"/>
      <c r="F78" s="8" t="s">
        <v>1666</v>
      </c>
      <c r="G78" s="8" t="s">
        <v>1667</v>
      </c>
      <c r="H78" s="8" t="s">
        <v>1394</v>
      </c>
      <c r="I78" s="8" t="s">
        <v>994</v>
      </c>
      <c r="J78" s="8" t="s">
        <v>955</v>
      </c>
      <c r="K78" s="8">
        <v>1</v>
      </c>
      <c r="L78" s="8">
        <v>0</v>
      </c>
      <c r="M78" s="10">
        <f t="shared" si="1"/>
        <v>1</v>
      </c>
      <c r="N78" s="8" t="s">
        <v>1531</v>
      </c>
      <c r="O78" s="8" t="s">
        <v>1531</v>
      </c>
      <c r="P78" s="8" t="s">
        <v>990</v>
      </c>
      <c r="Q78" s="8" t="s">
        <v>990</v>
      </c>
    </row>
    <row r="79" spans="1:17" x14ac:dyDescent="0.25">
      <c r="A79" s="8"/>
      <c r="B79" s="8"/>
      <c r="C79" s="8" t="s">
        <v>1668</v>
      </c>
      <c r="D79" s="8" t="s">
        <v>1669</v>
      </c>
      <c r="E79" s="8"/>
      <c r="F79" s="8" t="s">
        <v>1670</v>
      </c>
      <c r="G79" s="8" t="s">
        <v>1671</v>
      </c>
      <c r="H79" s="8" t="s">
        <v>1070</v>
      </c>
      <c r="I79" s="8" t="s">
        <v>1010</v>
      </c>
      <c r="J79" s="8" t="s">
        <v>958</v>
      </c>
      <c r="K79" s="8">
        <v>1</v>
      </c>
      <c r="L79" s="8">
        <v>0</v>
      </c>
      <c r="M79" s="10">
        <f t="shared" si="1"/>
        <v>1</v>
      </c>
      <c r="N79" s="8" t="s">
        <v>1531</v>
      </c>
      <c r="O79" s="8" t="s">
        <v>1531</v>
      </c>
      <c r="P79" s="8" t="s">
        <v>990</v>
      </c>
      <c r="Q79" s="8" t="s">
        <v>990</v>
      </c>
    </row>
    <row r="80" spans="1:17" x14ac:dyDescent="0.25">
      <c r="A80" s="8"/>
      <c r="B80" s="8"/>
      <c r="C80" s="8" t="s">
        <v>1668</v>
      </c>
      <c r="D80" s="8" t="s">
        <v>1669</v>
      </c>
      <c r="E80" s="8"/>
      <c r="F80" s="8" t="s">
        <v>1672</v>
      </c>
      <c r="G80" s="8" t="s">
        <v>1673</v>
      </c>
      <c r="H80" s="8" t="s">
        <v>1070</v>
      </c>
      <c r="I80" s="8" t="s">
        <v>1010</v>
      </c>
      <c r="J80" s="8" t="s">
        <v>957</v>
      </c>
      <c r="K80" s="8">
        <v>1</v>
      </c>
      <c r="L80" s="8">
        <v>0</v>
      </c>
      <c r="M80" s="10">
        <f t="shared" si="1"/>
        <v>1</v>
      </c>
      <c r="N80" s="8" t="s">
        <v>1531</v>
      </c>
      <c r="O80" s="8" t="s">
        <v>1531</v>
      </c>
      <c r="P80" s="8" t="s">
        <v>990</v>
      </c>
      <c r="Q80" s="8" t="s">
        <v>990</v>
      </c>
    </row>
    <row r="81" spans="1:17" x14ac:dyDescent="0.25">
      <c r="A81" s="8"/>
      <c r="B81" s="8"/>
      <c r="C81" s="8" t="s">
        <v>1668</v>
      </c>
      <c r="D81" s="8" t="s">
        <v>1669</v>
      </c>
      <c r="E81" s="8"/>
      <c r="F81" s="8" t="s">
        <v>1674</v>
      </c>
      <c r="G81" s="8" t="s">
        <v>1675</v>
      </c>
      <c r="H81" s="8" t="s">
        <v>1070</v>
      </c>
      <c r="I81" s="8" t="s">
        <v>1010</v>
      </c>
      <c r="J81" s="8" t="s">
        <v>959</v>
      </c>
      <c r="K81" s="8">
        <v>1</v>
      </c>
      <c r="L81" s="8">
        <v>0</v>
      </c>
      <c r="M81" s="10">
        <f t="shared" si="1"/>
        <v>1</v>
      </c>
      <c r="N81" s="8" t="s">
        <v>1531</v>
      </c>
      <c r="O81" s="8" t="s">
        <v>1531</v>
      </c>
      <c r="P81" s="8" t="s">
        <v>990</v>
      </c>
      <c r="Q81" s="8" t="s">
        <v>990</v>
      </c>
    </row>
    <row r="82" spans="1:17" x14ac:dyDescent="0.25">
      <c r="A82" s="8"/>
      <c r="B82" s="8"/>
      <c r="C82" s="8" t="s">
        <v>1668</v>
      </c>
      <c r="D82" s="8" t="s">
        <v>1669</v>
      </c>
      <c r="E82" s="8"/>
      <c r="F82" s="8" t="s">
        <v>1676</v>
      </c>
      <c r="G82" s="8" t="s">
        <v>1677</v>
      </c>
      <c r="H82" s="8" t="s">
        <v>1075</v>
      </c>
      <c r="I82" s="8" t="s">
        <v>1077</v>
      </c>
      <c r="J82" s="8" t="s">
        <v>959</v>
      </c>
      <c r="K82" s="8">
        <v>1</v>
      </c>
      <c r="L82" s="8">
        <v>0</v>
      </c>
      <c r="M82" s="10">
        <f t="shared" si="1"/>
        <v>1</v>
      </c>
      <c r="N82" s="8" t="s">
        <v>1531</v>
      </c>
      <c r="O82" s="8" t="s">
        <v>1531</v>
      </c>
      <c r="P82" s="8" t="s">
        <v>990</v>
      </c>
      <c r="Q82" s="8" t="s">
        <v>990</v>
      </c>
    </row>
    <row r="83" spans="1:17" x14ac:dyDescent="0.25">
      <c r="A83" s="8"/>
      <c r="B83" s="8"/>
      <c r="C83" s="8" t="s">
        <v>1668</v>
      </c>
      <c r="D83" s="8" t="s">
        <v>1669</v>
      </c>
      <c r="E83" s="8"/>
      <c r="F83" s="8" t="s">
        <v>1678</v>
      </c>
      <c r="G83" s="8" t="s">
        <v>1679</v>
      </c>
      <c r="H83" s="8" t="s">
        <v>1390</v>
      </c>
      <c r="I83" s="8" t="s">
        <v>1010</v>
      </c>
      <c r="J83" s="8" t="s">
        <v>956</v>
      </c>
      <c r="K83" s="8">
        <v>4</v>
      </c>
      <c r="L83" s="8">
        <v>0</v>
      </c>
      <c r="M83" s="10">
        <f t="shared" si="1"/>
        <v>4</v>
      </c>
      <c r="N83" s="8" t="s">
        <v>1531</v>
      </c>
      <c r="O83" s="8" t="s">
        <v>1531</v>
      </c>
      <c r="P83" s="8" t="s">
        <v>990</v>
      </c>
      <c r="Q83" s="8" t="s">
        <v>990</v>
      </c>
    </row>
    <row r="84" spans="1:17" x14ac:dyDescent="0.25">
      <c r="A84" s="8"/>
      <c r="B84" s="8"/>
      <c r="C84" s="8" t="s">
        <v>1668</v>
      </c>
      <c r="D84" s="8" t="s">
        <v>1669</v>
      </c>
      <c r="E84" s="8"/>
      <c r="F84" s="8" t="s">
        <v>1680</v>
      </c>
      <c r="G84" s="8" t="s">
        <v>1681</v>
      </c>
      <c r="H84" s="8" t="s">
        <v>1390</v>
      </c>
      <c r="I84" s="8" t="s">
        <v>1010</v>
      </c>
      <c r="J84" s="8" t="s">
        <v>957</v>
      </c>
      <c r="K84" s="8">
        <v>1</v>
      </c>
      <c r="L84" s="8">
        <v>0</v>
      </c>
      <c r="M84" s="10">
        <f t="shared" si="1"/>
        <v>1</v>
      </c>
      <c r="N84" s="8" t="s">
        <v>1531</v>
      </c>
      <c r="O84" s="8" t="s">
        <v>1531</v>
      </c>
      <c r="P84" s="8" t="s">
        <v>990</v>
      </c>
      <c r="Q84" s="8" t="s">
        <v>990</v>
      </c>
    </row>
    <row r="85" spans="1:17" x14ac:dyDescent="0.25">
      <c r="A85" s="8"/>
      <c r="B85" s="8"/>
      <c r="C85" s="8" t="s">
        <v>1668</v>
      </c>
      <c r="D85" s="8" t="s">
        <v>1669</v>
      </c>
      <c r="E85" s="8"/>
      <c r="F85" s="8" t="s">
        <v>1682</v>
      </c>
      <c r="G85" s="8" t="s">
        <v>1683</v>
      </c>
      <c r="H85" s="8" t="s">
        <v>1394</v>
      </c>
      <c r="I85" s="8" t="s">
        <v>994</v>
      </c>
      <c r="J85" s="8" t="s">
        <v>957</v>
      </c>
      <c r="K85" s="8">
        <v>1</v>
      </c>
      <c r="L85" s="8">
        <v>0</v>
      </c>
      <c r="M85" s="10">
        <f t="shared" si="1"/>
        <v>1</v>
      </c>
      <c r="N85" s="8" t="s">
        <v>1531</v>
      </c>
      <c r="O85" s="8" t="s">
        <v>1531</v>
      </c>
      <c r="P85" s="8" t="s">
        <v>990</v>
      </c>
      <c r="Q85" s="8" t="s">
        <v>990</v>
      </c>
    </row>
    <row r="86" spans="1:17" x14ac:dyDescent="0.25">
      <c r="A86" s="8"/>
      <c r="B86" s="8"/>
      <c r="C86" s="8" t="s">
        <v>1668</v>
      </c>
      <c r="D86" s="8" t="s">
        <v>1669</v>
      </c>
      <c r="E86" s="8"/>
      <c r="F86" s="8" t="s">
        <v>1684</v>
      </c>
      <c r="G86" s="8" t="s">
        <v>1685</v>
      </c>
      <c r="H86" s="8" t="s">
        <v>1394</v>
      </c>
      <c r="I86" s="8" t="s">
        <v>994</v>
      </c>
      <c r="J86" s="8" t="s">
        <v>956</v>
      </c>
      <c r="K86" s="8">
        <v>4</v>
      </c>
      <c r="L86" s="8">
        <v>0</v>
      </c>
      <c r="M86" s="10">
        <f t="shared" si="1"/>
        <v>4</v>
      </c>
      <c r="N86" s="8" t="s">
        <v>1531</v>
      </c>
      <c r="O86" s="8" t="s">
        <v>1531</v>
      </c>
      <c r="P86" s="8" t="s">
        <v>990</v>
      </c>
      <c r="Q86" s="8" t="s">
        <v>990</v>
      </c>
    </row>
    <row r="87" spans="1:17" x14ac:dyDescent="0.25">
      <c r="A87" s="8"/>
      <c r="B87" s="8"/>
      <c r="C87" s="8" t="s">
        <v>1668</v>
      </c>
      <c r="D87" s="8" t="s">
        <v>1669</v>
      </c>
      <c r="E87" s="8"/>
      <c r="F87" s="8" t="s">
        <v>1686</v>
      </c>
      <c r="G87" s="8" t="s">
        <v>1687</v>
      </c>
      <c r="H87" s="8" t="s">
        <v>1075</v>
      </c>
      <c r="I87" s="8" t="s">
        <v>1077</v>
      </c>
      <c r="J87" s="8" t="s">
        <v>957</v>
      </c>
      <c r="K87" s="8">
        <v>1</v>
      </c>
      <c r="L87" s="8">
        <v>0</v>
      </c>
      <c r="M87" s="10">
        <f t="shared" si="1"/>
        <v>1</v>
      </c>
      <c r="N87" s="8" t="s">
        <v>1531</v>
      </c>
      <c r="O87" s="8" t="s">
        <v>1531</v>
      </c>
      <c r="P87" s="8" t="s">
        <v>990</v>
      </c>
      <c r="Q87" s="8" t="s">
        <v>990</v>
      </c>
    </row>
    <row r="88" spans="1:17" x14ac:dyDescent="0.25">
      <c r="A88" s="8"/>
      <c r="B88" s="8"/>
      <c r="C88" s="8" t="s">
        <v>1668</v>
      </c>
      <c r="D88" s="8" t="s">
        <v>1669</v>
      </c>
      <c r="E88" s="8"/>
      <c r="F88" s="8" t="s">
        <v>1688</v>
      </c>
      <c r="G88" s="8" t="s">
        <v>1689</v>
      </c>
      <c r="H88" s="8" t="s">
        <v>1075</v>
      </c>
      <c r="I88" s="8" t="s">
        <v>1077</v>
      </c>
      <c r="J88" s="8" t="s">
        <v>956</v>
      </c>
      <c r="K88" s="8">
        <v>2</v>
      </c>
      <c r="L88" s="8">
        <v>0</v>
      </c>
      <c r="M88" s="10">
        <f t="shared" si="1"/>
        <v>2</v>
      </c>
      <c r="N88" s="8" t="s">
        <v>1531</v>
      </c>
      <c r="O88" s="8" t="s">
        <v>1531</v>
      </c>
      <c r="P88" s="8" t="s">
        <v>990</v>
      </c>
      <c r="Q88" s="8" t="s">
        <v>990</v>
      </c>
    </row>
    <row r="89" spans="1:17" x14ac:dyDescent="0.25">
      <c r="A89" s="8"/>
      <c r="B89" s="8"/>
      <c r="C89" s="8" t="s">
        <v>1690</v>
      </c>
      <c r="D89" s="8" t="s">
        <v>1691</v>
      </c>
      <c r="E89" s="8"/>
      <c r="F89" s="8" t="s">
        <v>1686</v>
      </c>
      <c r="G89" s="8" t="s">
        <v>1687</v>
      </c>
      <c r="H89" s="8" t="s">
        <v>1075</v>
      </c>
      <c r="I89" s="8" t="s">
        <v>1077</v>
      </c>
      <c r="J89" s="8" t="s">
        <v>957</v>
      </c>
      <c r="K89" s="8">
        <v>4</v>
      </c>
      <c r="L89" s="8">
        <v>0</v>
      </c>
      <c r="M89" s="10">
        <f t="shared" si="1"/>
        <v>4</v>
      </c>
      <c r="N89" s="8" t="s">
        <v>1531</v>
      </c>
      <c r="O89" s="8" t="s">
        <v>1531</v>
      </c>
      <c r="P89" s="8" t="s">
        <v>990</v>
      </c>
      <c r="Q89" s="8" t="s">
        <v>990</v>
      </c>
    </row>
    <row r="90" spans="1:17" x14ac:dyDescent="0.25">
      <c r="A90" s="8"/>
      <c r="B90" s="8"/>
      <c r="C90" s="8" t="s">
        <v>1690</v>
      </c>
      <c r="D90" s="8" t="s">
        <v>1691</v>
      </c>
      <c r="E90" s="8"/>
      <c r="F90" s="8" t="s">
        <v>1688</v>
      </c>
      <c r="G90" s="8" t="s">
        <v>1689</v>
      </c>
      <c r="H90" s="8" t="s">
        <v>1075</v>
      </c>
      <c r="I90" s="8" t="s">
        <v>1077</v>
      </c>
      <c r="J90" s="8" t="s">
        <v>956</v>
      </c>
      <c r="K90" s="8">
        <v>2</v>
      </c>
      <c r="L90" s="8">
        <v>0</v>
      </c>
      <c r="M90" s="10">
        <f t="shared" si="1"/>
        <v>2</v>
      </c>
      <c r="N90" s="8" t="s">
        <v>1531</v>
      </c>
      <c r="O90" s="8" t="s">
        <v>1531</v>
      </c>
      <c r="P90" s="8" t="s">
        <v>990</v>
      </c>
      <c r="Q90" s="8" t="s">
        <v>990</v>
      </c>
    </row>
    <row r="91" spans="1:17" x14ac:dyDescent="0.25">
      <c r="A91" s="8"/>
      <c r="B91" s="8"/>
      <c r="C91" s="8" t="s">
        <v>1690</v>
      </c>
      <c r="D91" s="8" t="s">
        <v>1691</v>
      </c>
      <c r="E91" s="8"/>
      <c r="F91" s="8" t="s">
        <v>1692</v>
      </c>
      <c r="G91" s="8" t="s">
        <v>1693</v>
      </c>
      <c r="H91" s="8" t="s">
        <v>1070</v>
      </c>
      <c r="I91" s="8" t="s">
        <v>1072</v>
      </c>
      <c r="J91" s="8" t="s">
        <v>958</v>
      </c>
      <c r="K91" s="8">
        <v>1</v>
      </c>
      <c r="L91" s="8">
        <v>0</v>
      </c>
      <c r="M91" s="10">
        <f t="shared" si="1"/>
        <v>1</v>
      </c>
      <c r="N91" s="8" t="s">
        <v>1531</v>
      </c>
      <c r="O91" s="8" t="s">
        <v>1531</v>
      </c>
      <c r="P91" s="8" t="s">
        <v>990</v>
      </c>
      <c r="Q91" s="8" t="s">
        <v>990</v>
      </c>
    </row>
    <row r="92" spans="1:17" x14ac:dyDescent="0.25">
      <c r="A92" s="8"/>
      <c r="B92" s="8"/>
      <c r="C92" s="8" t="s">
        <v>1690</v>
      </c>
      <c r="D92" s="8" t="s">
        <v>1691</v>
      </c>
      <c r="E92" s="8"/>
      <c r="F92" s="8" t="s">
        <v>1694</v>
      </c>
      <c r="G92" s="8" t="s">
        <v>1695</v>
      </c>
      <c r="H92" s="8" t="s">
        <v>1070</v>
      </c>
      <c r="I92" s="8" t="s">
        <v>1072</v>
      </c>
      <c r="J92" s="8" t="s">
        <v>956</v>
      </c>
      <c r="K92" s="8">
        <v>2</v>
      </c>
      <c r="L92" s="8">
        <v>0</v>
      </c>
      <c r="M92" s="10">
        <f t="shared" si="1"/>
        <v>2</v>
      </c>
      <c r="N92" s="8" t="s">
        <v>1531</v>
      </c>
      <c r="O92" s="8" t="s">
        <v>1531</v>
      </c>
      <c r="P92" s="8" t="s">
        <v>990</v>
      </c>
      <c r="Q92" s="8" t="s">
        <v>990</v>
      </c>
    </row>
    <row r="93" spans="1:17" x14ac:dyDescent="0.25">
      <c r="A93" s="8"/>
      <c r="B93" s="8"/>
      <c r="C93" s="8" t="s">
        <v>1690</v>
      </c>
      <c r="D93" s="8" t="s">
        <v>1691</v>
      </c>
      <c r="E93" s="8"/>
      <c r="F93" s="8" t="s">
        <v>1696</v>
      </c>
      <c r="G93" s="8" t="s">
        <v>1697</v>
      </c>
      <c r="H93" s="8" t="s">
        <v>1075</v>
      </c>
      <c r="I93" s="8" t="s">
        <v>1077</v>
      </c>
      <c r="J93" s="8" t="s">
        <v>955</v>
      </c>
      <c r="K93" s="8">
        <v>1</v>
      </c>
      <c r="L93" s="8">
        <v>0</v>
      </c>
      <c r="M93" s="10">
        <f t="shared" si="1"/>
        <v>1</v>
      </c>
      <c r="N93" s="8" t="s">
        <v>1531</v>
      </c>
      <c r="O93" s="8" t="s">
        <v>1531</v>
      </c>
      <c r="P93" s="8" t="s">
        <v>990</v>
      </c>
      <c r="Q93" s="8" t="s">
        <v>990</v>
      </c>
    </row>
    <row r="94" spans="1:17" x14ac:dyDescent="0.25">
      <c r="A94" s="8"/>
      <c r="B94" s="8"/>
      <c r="C94" s="8" t="s">
        <v>1690</v>
      </c>
      <c r="D94" s="8" t="s">
        <v>1691</v>
      </c>
      <c r="E94" s="8"/>
      <c r="F94" s="8" t="s">
        <v>1698</v>
      </c>
      <c r="G94" s="8" t="s">
        <v>1699</v>
      </c>
      <c r="H94" s="8" t="s">
        <v>1070</v>
      </c>
      <c r="I94" s="8" t="s">
        <v>1072</v>
      </c>
      <c r="J94" s="8" t="s">
        <v>957</v>
      </c>
      <c r="K94" s="8">
        <v>2</v>
      </c>
      <c r="L94" s="8">
        <v>0</v>
      </c>
      <c r="M94" s="10">
        <f t="shared" si="1"/>
        <v>2</v>
      </c>
      <c r="N94" s="8" t="s">
        <v>1531</v>
      </c>
      <c r="O94" s="8" t="s">
        <v>1531</v>
      </c>
      <c r="P94" s="8" t="s">
        <v>990</v>
      </c>
      <c r="Q94" s="8" t="s">
        <v>990</v>
      </c>
    </row>
    <row r="95" spans="1:17" x14ac:dyDescent="0.25">
      <c r="A95" s="8"/>
      <c r="B95" s="8"/>
      <c r="C95" s="8" t="s">
        <v>1690</v>
      </c>
      <c r="D95" s="8" t="s">
        <v>1691</v>
      </c>
      <c r="E95" s="8"/>
      <c r="F95" s="8" t="s">
        <v>1700</v>
      </c>
      <c r="G95" s="8" t="s">
        <v>1701</v>
      </c>
      <c r="H95" s="8" t="s">
        <v>1035</v>
      </c>
      <c r="I95" s="8" t="s">
        <v>1037</v>
      </c>
      <c r="J95" s="8" t="s">
        <v>958</v>
      </c>
      <c r="K95" s="8">
        <v>2</v>
      </c>
      <c r="L95" s="8">
        <v>0</v>
      </c>
      <c r="M95" s="10">
        <f t="shared" si="1"/>
        <v>2</v>
      </c>
      <c r="N95" s="8" t="s">
        <v>1531</v>
      </c>
      <c r="O95" s="8" t="s">
        <v>1531</v>
      </c>
      <c r="P95" s="8" t="s">
        <v>990</v>
      </c>
      <c r="Q95" s="8" t="s">
        <v>990</v>
      </c>
    </row>
    <row r="96" spans="1:17" x14ac:dyDescent="0.25">
      <c r="A96" s="8"/>
      <c r="B96" s="8"/>
      <c r="C96" s="8" t="s">
        <v>1690</v>
      </c>
      <c r="D96" s="8" t="s">
        <v>1691</v>
      </c>
      <c r="E96" s="8"/>
      <c r="F96" s="8" t="s">
        <v>1702</v>
      </c>
      <c r="G96" s="8" t="s">
        <v>1703</v>
      </c>
      <c r="H96" s="8" t="s">
        <v>1070</v>
      </c>
      <c r="I96" s="8" t="s">
        <v>1072</v>
      </c>
      <c r="J96" s="8" t="s">
        <v>955</v>
      </c>
      <c r="K96" s="8">
        <v>3</v>
      </c>
      <c r="L96" s="8">
        <v>0</v>
      </c>
      <c r="M96" s="10">
        <f t="shared" si="1"/>
        <v>3</v>
      </c>
      <c r="N96" s="8" t="s">
        <v>1531</v>
      </c>
      <c r="O96" s="8" t="s">
        <v>1531</v>
      </c>
      <c r="P96" s="8" t="s">
        <v>990</v>
      </c>
      <c r="Q96" s="8" t="s">
        <v>990</v>
      </c>
    </row>
    <row r="97" spans="1:17" x14ac:dyDescent="0.25">
      <c r="A97" s="8"/>
      <c r="B97" s="8"/>
      <c r="C97" s="8" t="s">
        <v>1690</v>
      </c>
      <c r="D97" s="8" t="s">
        <v>1691</v>
      </c>
      <c r="E97" s="8"/>
      <c r="F97" s="8" t="s">
        <v>1704</v>
      </c>
      <c r="G97" s="8" t="s">
        <v>1705</v>
      </c>
      <c r="H97" s="8" t="s">
        <v>1035</v>
      </c>
      <c r="I97" s="8" t="s">
        <v>1037</v>
      </c>
      <c r="J97" s="8" t="s">
        <v>956</v>
      </c>
      <c r="K97" s="8">
        <v>2</v>
      </c>
      <c r="L97" s="8">
        <v>0</v>
      </c>
      <c r="M97" s="10">
        <f t="shared" si="1"/>
        <v>2</v>
      </c>
      <c r="N97" s="8" t="s">
        <v>1531</v>
      </c>
      <c r="O97" s="8" t="s">
        <v>1531</v>
      </c>
      <c r="P97" s="8" t="s">
        <v>990</v>
      </c>
      <c r="Q97" s="8" t="s">
        <v>990</v>
      </c>
    </row>
    <row r="98" spans="1:17" x14ac:dyDescent="0.25">
      <c r="A98" s="8"/>
      <c r="B98" s="8"/>
      <c r="C98" s="8" t="s">
        <v>1690</v>
      </c>
      <c r="D98" s="8" t="s">
        <v>1691</v>
      </c>
      <c r="E98" s="8"/>
      <c r="F98" s="8" t="s">
        <v>1706</v>
      </c>
      <c r="G98" s="8" t="s">
        <v>1707</v>
      </c>
      <c r="H98" s="8" t="s">
        <v>1035</v>
      </c>
      <c r="I98" s="8" t="s">
        <v>1037</v>
      </c>
      <c r="J98" s="8" t="s">
        <v>957</v>
      </c>
      <c r="K98" s="8">
        <v>2</v>
      </c>
      <c r="L98" s="8">
        <v>0</v>
      </c>
      <c r="M98" s="10">
        <f t="shared" si="1"/>
        <v>2</v>
      </c>
      <c r="N98" s="8" t="s">
        <v>1531</v>
      </c>
      <c r="O98" s="8" t="s">
        <v>1531</v>
      </c>
      <c r="P98" s="8" t="s">
        <v>990</v>
      </c>
      <c r="Q98" s="8" t="s">
        <v>990</v>
      </c>
    </row>
    <row r="99" spans="1:17" x14ac:dyDescent="0.25">
      <c r="A99" s="8"/>
      <c r="B99" s="8"/>
      <c r="C99" s="8" t="s">
        <v>1708</v>
      </c>
      <c r="D99" s="8" t="s">
        <v>1709</v>
      </c>
      <c r="E99" s="8"/>
      <c r="F99" s="8" t="s">
        <v>1704</v>
      </c>
      <c r="G99" s="8" t="s">
        <v>1705</v>
      </c>
      <c r="H99" s="8" t="s">
        <v>1035</v>
      </c>
      <c r="I99" s="8" t="s">
        <v>1037</v>
      </c>
      <c r="J99" s="8" t="s">
        <v>956</v>
      </c>
      <c r="K99" s="8">
        <v>3</v>
      </c>
      <c r="L99" s="8">
        <v>0</v>
      </c>
      <c r="M99" s="10">
        <f t="shared" si="1"/>
        <v>3</v>
      </c>
      <c r="N99" s="8" t="s">
        <v>1531</v>
      </c>
      <c r="O99" s="8" t="s">
        <v>1531</v>
      </c>
      <c r="P99" s="8" t="s">
        <v>990</v>
      </c>
      <c r="Q99" s="8" t="s">
        <v>990</v>
      </c>
    </row>
    <row r="100" spans="1:17" x14ac:dyDescent="0.25">
      <c r="A100" s="8"/>
      <c r="B100" s="8"/>
      <c r="C100" s="8" t="s">
        <v>1708</v>
      </c>
      <c r="D100" s="8" t="s">
        <v>1709</v>
      </c>
      <c r="E100" s="8"/>
      <c r="F100" s="8" t="s">
        <v>1706</v>
      </c>
      <c r="G100" s="8" t="s">
        <v>1707</v>
      </c>
      <c r="H100" s="8" t="s">
        <v>1035</v>
      </c>
      <c r="I100" s="8" t="s">
        <v>1037</v>
      </c>
      <c r="J100" s="8" t="s">
        <v>957</v>
      </c>
      <c r="K100" s="8">
        <v>2</v>
      </c>
      <c r="L100" s="8">
        <v>0</v>
      </c>
      <c r="M100" s="10">
        <f t="shared" si="1"/>
        <v>2</v>
      </c>
      <c r="N100" s="8" t="s">
        <v>1531</v>
      </c>
      <c r="O100" s="8" t="s">
        <v>1531</v>
      </c>
      <c r="P100" s="8" t="s">
        <v>990</v>
      </c>
      <c r="Q100" s="8" t="s">
        <v>990</v>
      </c>
    </row>
    <row r="101" spans="1:17" x14ac:dyDescent="0.25">
      <c r="A101" s="8"/>
      <c r="B101" s="8"/>
      <c r="C101" s="8" t="s">
        <v>1708</v>
      </c>
      <c r="D101" s="8" t="s">
        <v>1709</v>
      </c>
      <c r="E101" s="8"/>
      <c r="F101" s="8" t="s">
        <v>1710</v>
      </c>
      <c r="G101" s="8" t="s">
        <v>1711</v>
      </c>
      <c r="H101" s="8" t="s">
        <v>1035</v>
      </c>
      <c r="I101" s="8" t="s">
        <v>994</v>
      </c>
      <c r="J101" s="8" t="s">
        <v>956</v>
      </c>
      <c r="K101" s="8">
        <v>5</v>
      </c>
      <c r="L101" s="8">
        <v>0</v>
      </c>
      <c r="M101" s="10">
        <f t="shared" si="1"/>
        <v>5</v>
      </c>
      <c r="N101" s="8" t="s">
        <v>1531</v>
      </c>
      <c r="O101" s="8" t="s">
        <v>1531</v>
      </c>
      <c r="P101" s="8" t="s">
        <v>990</v>
      </c>
      <c r="Q101" s="8" t="s">
        <v>990</v>
      </c>
    </row>
    <row r="102" spans="1:17" x14ac:dyDescent="0.25">
      <c r="A102" s="8"/>
      <c r="B102" s="8"/>
      <c r="C102" s="8" t="s">
        <v>1708</v>
      </c>
      <c r="D102" s="8" t="s">
        <v>1709</v>
      </c>
      <c r="E102" s="8"/>
      <c r="F102" s="8" t="s">
        <v>1712</v>
      </c>
      <c r="G102" s="8" t="s">
        <v>1713</v>
      </c>
      <c r="H102" s="8" t="s">
        <v>1035</v>
      </c>
      <c r="I102" s="8" t="s">
        <v>994</v>
      </c>
      <c r="J102" s="8" t="s">
        <v>957</v>
      </c>
      <c r="K102" s="8">
        <v>4</v>
      </c>
      <c r="L102" s="8">
        <v>0</v>
      </c>
      <c r="M102" s="10">
        <f t="shared" si="1"/>
        <v>4</v>
      </c>
      <c r="N102" s="8" t="s">
        <v>1531</v>
      </c>
      <c r="O102" s="8" t="s">
        <v>1531</v>
      </c>
      <c r="P102" s="8" t="s">
        <v>990</v>
      </c>
      <c r="Q102" s="8" t="s">
        <v>990</v>
      </c>
    </row>
    <row r="103" spans="1:17" x14ac:dyDescent="0.25">
      <c r="A103" s="8"/>
      <c r="B103" s="8"/>
      <c r="C103" s="8" t="s">
        <v>1708</v>
      </c>
      <c r="D103" s="8" t="s">
        <v>1709</v>
      </c>
      <c r="E103" s="8"/>
      <c r="F103" s="8" t="s">
        <v>1714</v>
      </c>
      <c r="G103" s="8" t="s">
        <v>1715</v>
      </c>
      <c r="H103" s="8" t="s">
        <v>1035</v>
      </c>
      <c r="I103" s="8" t="s">
        <v>1037</v>
      </c>
      <c r="J103" s="8" t="s">
        <v>955</v>
      </c>
      <c r="K103" s="8">
        <v>1</v>
      </c>
      <c r="L103" s="8">
        <v>0</v>
      </c>
      <c r="M103" s="10">
        <f t="shared" si="1"/>
        <v>1</v>
      </c>
      <c r="N103" s="8" t="s">
        <v>1531</v>
      </c>
      <c r="O103" s="8" t="s">
        <v>1531</v>
      </c>
      <c r="P103" s="8" t="s">
        <v>990</v>
      </c>
      <c r="Q103" s="8" t="s">
        <v>990</v>
      </c>
    </row>
    <row r="104" spans="1:17" x14ac:dyDescent="0.25">
      <c r="A104" s="8"/>
      <c r="B104" s="8"/>
      <c r="C104" s="8" t="s">
        <v>1708</v>
      </c>
      <c r="D104" s="8" t="s">
        <v>1709</v>
      </c>
      <c r="E104" s="8"/>
      <c r="F104" s="8" t="s">
        <v>1716</v>
      </c>
      <c r="G104" s="8" t="s">
        <v>1717</v>
      </c>
      <c r="H104" s="8" t="s">
        <v>1035</v>
      </c>
      <c r="I104" s="8" t="s">
        <v>994</v>
      </c>
      <c r="J104" s="8" t="s">
        <v>955</v>
      </c>
      <c r="K104" s="8">
        <v>2</v>
      </c>
      <c r="L104" s="8">
        <v>0</v>
      </c>
      <c r="M104" s="10">
        <f t="shared" si="1"/>
        <v>2</v>
      </c>
      <c r="N104" s="8" t="s">
        <v>1531</v>
      </c>
      <c r="O104" s="8" t="s">
        <v>1531</v>
      </c>
      <c r="P104" s="8" t="s">
        <v>990</v>
      </c>
      <c r="Q104" s="8" t="s">
        <v>990</v>
      </c>
    </row>
    <row r="105" spans="1:17" x14ac:dyDescent="0.25">
      <c r="A105" s="8"/>
      <c r="B105" s="8"/>
      <c r="C105" s="8" t="s">
        <v>1718</v>
      </c>
      <c r="D105" s="8" t="s">
        <v>1719</v>
      </c>
      <c r="E105" s="8"/>
      <c r="F105" s="8" t="s">
        <v>1714</v>
      </c>
      <c r="G105" s="8" t="s">
        <v>1715</v>
      </c>
      <c r="H105" s="8" t="s">
        <v>1035</v>
      </c>
      <c r="I105" s="8" t="s">
        <v>1037</v>
      </c>
      <c r="J105" s="8" t="s">
        <v>955</v>
      </c>
      <c r="K105" s="8">
        <v>3</v>
      </c>
      <c r="L105" s="8">
        <v>0</v>
      </c>
      <c r="M105" s="10">
        <f t="shared" si="1"/>
        <v>3</v>
      </c>
      <c r="N105" s="8" t="s">
        <v>1531</v>
      </c>
      <c r="O105" s="8" t="s">
        <v>1531</v>
      </c>
      <c r="P105" s="8" t="s">
        <v>990</v>
      </c>
      <c r="Q105" s="8" t="s">
        <v>990</v>
      </c>
    </row>
    <row r="106" spans="1:17" x14ac:dyDescent="0.25">
      <c r="A106" s="8"/>
      <c r="B106" s="8"/>
      <c r="C106" s="8" t="s">
        <v>1718</v>
      </c>
      <c r="D106" s="8" t="s">
        <v>1719</v>
      </c>
      <c r="E106" s="8"/>
      <c r="F106" s="8" t="s">
        <v>1716</v>
      </c>
      <c r="G106" s="8" t="s">
        <v>1717</v>
      </c>
      <c r="H106" s="8" t="s">
        <v>1035</v>
      </c>
      <c r="I106" s="8" t="s">
        <v>994</v>
      </c>
      <c r="J106" s="8" t="s">
        <v>955</v>
      </c>
      <c r="K106" s="8">
        <v>2</v>
      </c>
      <c r="L106" s="8">
        <v>0</v>
      </c>
      <c r="M106" s="10">
        <f t="shared" si="1"/>
        <v>2</v>
      </c>
      <c r="N106" s="8" t="s">
        <v>1531</v>
      </c>
      <c r="O106" s="8" t="s">
        <v>1531</v>
      </c>
      <c r="P106" s="8" t="s">
        <v>990</v>
      </c>
      <c r="Q106" s="8" t="s">
        <v>990</v>
      </c>
    </row>
    <row r="107" spans="1:17" x14ac:dyDescent="0.25">
      <c r="A107" s="8"/>
      <c r="B107" s="8"/>
      <c r="C107" s="8" t="s">
        <v>1718</v>
      </c>
      <c r="D107" s="8" t="s">
        <v>1719</v>
      </c>
      <c r="E107" s="8"/>
      <c r="F107" s="8" t="s">
        <v>1720</v>
      </c>
      <c r="G107" s="8" t="s">
        <v>1721</v>
      </c>
      <c r="H107" s="8" t="s">
        <v>1035</v>
      </c>
      <c r="I107" s="8" t="s">
        <v>1013</v>
      </c>
      <c r="J107" s="8" t="s">
        <v>956</v>
      </c>
      <c r="K107" s="8">
        <v>3</v>
      </c>
      <c r="L107" s="8">
        <v>0</v>
      </c>
      <c r="M107" s="10">
        <f t="shared" si="1"/>
        <v>3</v>
      </c>
      <c r="N107" s="8" t="s">
        <v>1531</v>
      </c>
      <c r="O107" s="8" t="s">
        <v>1531</v>
      </c>
      <c r="P107" s="8" t="s">
        <v>990</v>
      </c>
      <c r="Q107" s="8" t="s">
        <v>990</v>
      </c>
    </row>
    <row r="108" spans="1:17" x14ac:dyDescent="0.25">
      <c r="A108" s="8"/>
      <c r="B108" s="8"/>
      <c r="C108" s="8" t="s">
        <v>1718</v>
      </c>
      <c r="D108" s="8" t="s">
        <v>1719</v>
      </c>
      <c r="E108" s="8"/>
      <c r="F108" s="8" t="s">
        <v>1722</v>
      </c>
      <c r="G108" s="8" t="s">
        <v>1723</v>
      </c>
      <c r="H108" s="8" t="s">
        <v>1035</v>
      </c>
      <c r="I108" s="8" t="s">
        <v>1013</v>
      </c>
      <c r="J108" s="8" t="s">
        <v>957</v>
      </c>
      <c r="K108" s="8">
        <v>3</v>
      </c>
      <c r="L108" s="8">
        <v>0</v>
      </c>
      <c r="M108" s="10">
        <f t="shared" si="1"/>
        <v>3</v>
      </c>
      <c r="N108" s="8" t="s">
        <v>1531</v>
      </c>
      <c r="O108" s="8" t="s">
        <v>1531</v>
      </c>
      <c r="P108" s="8" t="s">
        <v>990</v>
      </c>
      <c r="Q108" s="8" t="s">
        <v>990</v>
      </c>
    </row>
    <row r="109" spans="1:17" x14ac:dyDescent="0.25">
      <c r="A109" s="8"/>
      <c r="B109" s="8"/>
      <c r="C109" s="8" t="s">
        <v>1718</v>
      </c>
      <c r="D109" s="8" t="s">
        <v>1719</v>
      </c>
      <c r="E109" s="8"/>
      <c r="F109" s="8" t="s">
        <v>1724</v>
      </c>
      <c r="G109" s="8" t="s">
        <v>1725</v>
      </c>
      <c r="H109" s="8" t="s">
        <v>1035</v>
      </c>
      <c r="I109" s="8" t="s">
        <v>1013</v>
      </c>
      <c r="J109" s="8" t="s">
        <v>955</v>
      </c>
      <c r="K109" s="8">
        <v>2</v>
      </c>
      <c r="L109" s="8">
        <v>0</v>
      </c>
      <c r="M109" s="10">
        <f t="shared" si="1"/>
        <v>2</v>
      </c>
      <c r="N109" s="8" t="s">
        <v>1531</v>
      </c>
      <c r="O109" s="8" t="s">
        <v>1531</v>
      </c>
      <c r="P109" s="8" t="s">
        <v>990</v>
      </c>
      <c r="Q109" s="8" t="s">
        <v>990</v>
      </c>
    </row>
    <row r="110" spans="1:17" x14ac:dyDescent="0.25">
      <c r="A110" s="8"/>
      <c r="B110" s="8"/>
      <c r="C110" s="8" t="s">
        <v>1718</v>
      </c>
      <c r="D110" s="8" t="s">
        <v>1719</v>
      </c>
      <c r="E110" s="8"/>
      <c r="F110" s="8" t="s">
        <v>1726</v>
      </c>
      <c r="G110" s="8" t="s">
        <v>1727</v>
      </c>
      <c r="H110" s="8" t="s">
        <v>1035</v>
      </c>
      <c r="I110" s="8" t="s">
        <v>1013</v>
      </c>
      <c r="J110" s="8" t="s">
        <v>958</v>
      </c>
      <c r="K110" s="8">
        <v>2</v>
      </c>
      <c r="L110" s="8">
        <v>0</v>
      </c>
      <c r="M110" s="10">
        <f t="shared" si="1"/>
        <v>2</v>
      </c>
      <c r="N110" s="8" t="s">
        <v>1531</v>
      </c>
      <c r="O110" s="8" t="s">
        <v>1531</v>
      </c>
      <c r="P110" s="8" t="s">
        <v>990</v>
      </c>
      <c r="Q110" s="8" t="s">
        <v>990</v>
      </c>
    </row>
    <row r="111" spans="1:17" x14ac:dyDescent="0.25">
      <c r="A111" s="8"/>
      <c r="B111" s="8"/>
      <c r="C111" s="8" t="s">
        <v>1718</v>
      </c>
      <c r="D111" s="8" t="s">
        <v>1719</v>
      </c>
      <c r="E111" s="8"/>
      <c r="F111" s="8" t="s">
        <v>1728</v>
      </c>
      <c r="G111" s="8" t="s">
        <v>1729</v>
      </c>
      <c r="H111" s="8" t="s">
        <v>1038</v>
      </c>
      <c r="I111" s="8" t="s">
        <v>1010</v>
      </c>
      <c r="J111" s="8" t="s">
        <v>954</v>
      </c>
      <c r="K111" s="8">
        <v>2</v>
      </c>
      <c r="L111" s="8">
        <v>0</v>
      </c>
      <c r="M111" s="10">
        <f t="shared" si="1"/>
        <v>2</v>
      </c>
      <c r="N111" s="8" t="s">
        <v>1531</v>
      </c>
      <c r="O111" s="8" t="s">
        <v>1531</v>
      </c>
      <c r="P111" s="8" t="s">
        <v>990</v>
      </c>
      <c r="Q111" s="8" t="s">
        <v>990</v>
      </c>
    </row>
    <row r="112" spans="1:17" x14ac:dyDescent="0.25">
      <c r="A112" s="8"/>
      <c r="B112" s="8"/>
      <c r="C112" s="8" t="s">
        <v>1718</v>
      </c>
      <c r="D112" s="8" t="s">
        <v>1719</v>
      </c>
      <c r="E112" s="8"/>
      <c r="F112" s="8" t="s">
        <v>1730</v>
      </c>
      <c r="G112" s="8" t="s">
        <v>1731</v>
      </c>
      <c r="H112" s="8" t="s">
        <v>1035</v>
      </c>
      <c r="I112" s="8" t="s">
        <v>994</v>
      </c>
      <c r="J112" s="8" t="s">
        <v>958</v>
      </c>
      <c r="K112" s="8">
        <v>1</v>
      </c>
      <c r="L112" s="8">
        <v>0</v>
      </c>
      <c r="M112" s="10">
        <f t="shared" si="1"/>
        <v>1</v>
      </c>
      <c r="N112" s="8" t="s">
        <v>1531</v>
      </c>
      <c r="O112" s="8" t="s">
        <v>1531</v>
      </c>
      <c r="P112" s="8" t="s">
        <v>990</v>
      </c>
      <c r="Q112" s="8" t="s">
        <v>990</v>
      </c>
    </row>
    <row r="113" spans="1:17" x14ac:dyDescent="0.25">
      <c r="A113" s="8"/>
      <c r="B113" s="8"/>
      <c r="C113" s="8" t="s">
        <v>1718</v>
      </c>
      <c r="D113" s="8" t="s">
        <v>1719</v>
      </c>
      <c r="E113" s="8"/>
      <c r="F113" s="8" t="s">
        <v>1732</v>
      </c>
      <c r="G113" s="8" t="s">
        <v>1733</v>
      </c>
      <c r="H113" s="8" t="s">
        <v>1035</v>
      </c>
      <c r="I113" s="8" t="s">
        <v>1037</v>
      </c>
      <c r="J113" s="8" t="s">
        <v>954</v>
      </c>
      <c r="K113" s="8">
        <v>1</v>
      </c>
      <c r="L113" s="8">
        <v>0</v>
      </c>
      <c r="M113" s="10">
        <f t="shared" si="1"/>
        <v>1</v>
      </c>
      <c r="N113" s="8" t="s">
        <v>1531</v>
      </c>
      <c r="O113" s="8" t="s">
        <v>1531</v>
      </c>
      <c r="P113" s="8" t="s">
        <v>990</v>
      </c>
      <c r="Q113" s="8" t="s">
        <v>990</v>
      </c>
    </row>
    <row r="114" spans="1:17" x14ac:dyDescent="0.25">
      <c r="A114" s="8"/>
      <c r="B114" s="8"/>
      <c r="C114" s="8" t="s">
        <v>1734</v>
      </c>
      <c r="D114" s="8" t="s">
        <v>1735</v>
      </c>
      <c r="E114" s="8"/>
      <c r="F114" s="8" t="s">
        <v>1736</v>
      </c>
      <c r="G114" s="8" t="s">
        <v>1737</v>
      </c>
      <c r="H114" s="8" t="s">
        <v>1035</v>
      </c>
      <c r="I114" s="8" t="s">
        <v>1081</v>
      </c>
      <c r="J114" s="8" t="s">
        <v>956</v>
      </c>
      <c r="K114" s="8">
        <v>3</v>
      </c>
      <c r="L114" s="8">
        <v>0</v>
      </c>
      <c r="M114" s="10">
        <f t="shared" si="1"/>
        <v>3</v>
      </c>
      <c r="N114" s="8" t="s">
        <v>1531</v>
      </c>
      <c r="O114" s="8" t="s">
        <v>1531</v>
      </c>
      <c r="P114" s="8" t="s">
        <v>990</v>
      </c>
      <c r="Q114" s="8" t="s">
        <v>990</v>
      </c>
    </row>
    <row r="115" spans="1:17" x14ac:dyDescent="0.25">
      <c r="A115" s="8"/>
      <c r="B115" s="8"/>
      <c r="C115" s="8" t="s">
        <v>1734</v>
      </c>
      <c r="D115" s="8" t="s">
        <v>1735</v>
      </c>
      <c r="E115" s="8"/>
      <c r="F115" s="8" t="s">
        <v>1738</v>
      </c>
      <c r="G115" s="8" t="s">
        <v>1739</v>
      </c>
      <c r="H115" s="8" t="s">
        <v>1035</v>
      </c>
      <c r="I115" s="8" t="s">
        <v>1081</v>
      </c>
      <c r="J115" s="8" t="s">
        <v>958</v>
      </c>
      <c r="K115" s="8">
        <v>3</v>
      </c>
      <c r="L115" s="8">
        <v>0</v>
      </c>
      <c r="M115" s="10">
        <f t="shared" si="1"/>
        <v>3</v>
      </c>
      <c r="N115" s="8" t="s">
        <v>1531</v>
      </c>
      <c r="O115" s="8" t="s">
        <v>1531</v>
      </c>
      <c r="P115" s="8" t="s">
        <v>990</v>
      </c>
      <c r="Q115" s="8" t="s">
        <v>990</v>
      </c>
    </row>
    <row r="116" spans="1:17" x14ac:dyDescent="0.25">
      <c r="A116" s="8"/>
      <c r="B116" s="8"/>
      <c r="C116" s="8" t="s">
        <v>1734</v>
      </c>
      <c r="D116" s="8" t="s">
        <v>1735</v>
      </c>
      <c r="E116" s="8"/>
      <c r="F116" s="8" t="s">
        <v>1740</v>
      </c>
      <c r="G116" s="8" t="s">
        <v>1741</v>
      </c>
      <c r="H116" s="8" t="s">
        <v>1035</v>
      </c>
      <c r="I116" s="8" t="s">
        <v>1081</v>
      </c>
      <c r="J116" s="8" t="s">
        <v>957</v>
      </c>
      <c r="K116" s="8">
        <v>4</v>
      </c>
      <c r="L116" s="8">
        <v>0</v>
      </c>
      <c r="M116" s="10">
        <f t="shared" si="1"/>
        <v>4</v>
      </c>
      <c r="N116" s="8" t="s">
        <v>1531</v>
      </c>
      <c r="O116" s="8" t="s">
        <v>1531</v>
      </c>
      <c r="P116" s="8" t="s">
        <v>990</v>
      </c>
      <c r="Q116" s="8" t="s">
        <v>990</v>
      </c>
    </row>
    <row r="117" spans="1:17" x14ac:dyDescent="0.25">
      <c r="A117" s="8"/>
      <c r="B117" s="8"/>
      <c r="C117" s="8" t="s">
        <v>1734</v>
      </c>
      <c r="D117" s="8" t="s">
        <v>1735</v>
      </c>
      <c r="E117" s="8"/>
      <c r="F117" s="8" t="s">
        <v>1742</v>
      </c>
      <c r="G117" s="8" t="s">
        <v>1743</v>
      </c>
      <c r="H117" s="8" t="s">
        <v>1038</v>
      </c>
      <c r="I117" s="8" t="s">
        <v>1010</v>
      </c>
      <c r="J117" s="8" t="s">
        <v>956</v>
      </c>
      <c r="K117" s="8">
        <v>4</v>
      </c>
      <c r="L117" s="8">
        <v>0</v>
      </c>
      <c r="M117" s="10">
        <f t="shared" si="1"/>
        <v>4</v>
      </c>
      <c r="N117" s="8" t="s">
        <v>1531</v>
      </c>
      <c r="O117" s="8" t="s">
        <v>1531</v>
      </c>
      <c r="P117" s="8" t="s">
        <v>990</v>
      </c>
      <c r="Q117" s="8" t="s">
        <v>990</v>
      </c>
    </row>
    <row r="118" spans="1:17" x14ac:dyDescent="0.25">
      <c r="A118" s="8"/>
      <c r="B118" s="8"/>
      <c r="C118" s="8" t="s">
        <v>1734</v>
      </c>
      <c r="D118" s="8" t="s">
        <v>1735</v>
      </c>
      <c r="E118" s="8"/>
      <c r="F118" s="8" t="s">
        <v>1744</v>
      </c>
      <c r="G118" s="8" t="s">
        <v>1745</v>
      </c>
      <c r="H118" s="8" t="s">
        <v>1035</v>
      </c>
      <c r="I118" s="8" t="s">
        <v>1081</v>
      </c>
      <c r="J118" s="8" t="s">
        <v>955</v>
      </c>
      <c r="K118" s="8">
        <v>2</v>
      </c>
      <c r="L118" s="8">
        <v>0</v>
      </c>
      <c r="M118" s="10">
        <f t="shared" si="1"/>
        <v>2</v>
      </c>
      <c r="N118" s="8" t="s">
        <v>1531</v>
      </c>
      <c r="O118" s="8" t="s">
        <v>1531</v>
      </c>
      <c r="P118" s="8" t="s">
        <v>990</v>
      </c>
      <c r="Q118" s="8" t="s">
        <v>990</v>
      </c>
    </row>
    <row r="119" spans="1:17" x14ac:dyDescent="0.25">
      <c r="A119" s="8"/>
      <c r="B119" s="8"/>
      <c r="C119" s="8" t="s">
        <v>1734</v>
      </c>
      <c r="D119" s="8" t="s">
        <v>1735</v>
      </c>
      <c r="E119" s="8"/>
      <c r="F119" s="8" t="s">
        <v>1746</v>
      </c>
      <c r="G119" s="8" t="s">
        <v>1747</v>
      </c>
      <c r="H119" s="8" t="s">
        <v>1038</v>
      </c>
      <c r="I119" s="8" t="s">
        <v>1010</v>
      </c>
      <c r="J119" s="8" t="s">
        <v>957</v>
      </c>
      <c r="K119" s="8">
        <v>3</v>
      </c>
      <c r="L119" s="8">
        <v>0</v>
      </c>
      <c r="M119" s="10">
        <f t="shared" si="1"/>
        <v>3</v>
      </c>
      <c r="N119" s="8" t="s">
        <v>1531</v>
      </c>
      <c r="O119" s="8" t="s">
        <v>1531</v>
      </c>
      <c r="P119" s="8" t="s">
        <v>990</v>
      </c>
      <c r="Q119" s="8" t="s">
        <v>990</v>
      </c>
    </row>
    <row r="120" spans="1:17" x14ac:dyDescent="0.25">
      <c r="A120" s="8"/>
      <c r="B120" s="8"/>
      <c r="C120" s="8" t="s">
        <v>1748</v>
      </c>
      <c r="D120" s="8" t="s">
        <v>1749</v>
      </c>
      <c r="E120" s="8"/>
      <c r="F120" s="8" t="s">
        <v>1746</v>
      </c>
      <c r="G120" s="8" t="s">
        <v>1747</v>
      </c>
      <c r="H120" s="8" t="s">
        <v>1038</v>
      </c>
      <c r="I120" s="8" t="s">
        <v>1010</v>
      </c>
      <c r="J120" s="8" t="s">
        <v>957</v>
      </c>
      <c r="K120" s="8">
        <v>1</v>
      </c>
      <c r="L120" s="8">
        <v>0</v>
      </c>
      <c r="M120" s="10">
        <f t="shared" si="1"/>
        <v>1</v>
      </c>
      <c r="N120" s="8" t="s">
        <v>1531</v>
      </c>
      <c r="O120" s="8" t="s">
        <v>1531</v>
      </c>
      <c r="P120" s="8" t="s">
        <v>990</v>
      </c>
      <c r="Q120" s="8" t="s">
        <v>990</v>
      </c>
    </row>
    <row r="121" spans="1:17" x14ac:dyDescent="0.25">
      <c r="A121" s="8"/>
      <c r="B121" s="8"/>
      <c r="C121" s="8" t="s">
        <v>1748</v>
      </c>
      <c r="D121" s="8" t="s">
        <v>1749</v>
      </c>
      <c r="E121" s="8"/>
      <c r="F121" s="8" t="s">
        <v>1750</v>
      </c>
      <c r="G121" s="8" t="s">
        <v>1751</v>
      </c>
      <c r="H121" s="8" t="s">
        <v>1038</v>
      </c>
      <c r="I121" s="8" t="s">
        <v>1010</v>
      </c>
      <c r="J121" s="8" t="s">
        <v>955</v>
      </c>
      <c r="K121" s="8">
        <v>4</v>
      </c>
      <c r="L121" s="8">
        <v>0</v>
      </c>
      <c r="M121" s="10">
        <f t="shared" si="1"/>
        <v>4</v>
      </c>
      <c r="N121" s="8" t="s">
        <v>1531</v>
      </c>
      <c r="O121" s="8" t="s">
        <v>1531</v>
      </c>
      <c r="P121" s="8" t="s">
        <v>990</v>
      </c>
      <c r="Q121" s="8" t="s">
        <v>990</v>
      </c>
    </row>
    <row r="122" spans="1:17" x14ac:dyDescent="0.25">
      <c r="A122" s="8"/>
      <c r="B122" s="8"/>
      <c r="C122" s="8" t="s">
        <v>1748</v>
      </c>
      <c r="D122" s="8" t="s">
        <v>1749</v>
      </c>
      <c r="E122" s="8"/>
      <c r="F122" s="8" t="s">
        <v>1752</v>
      </c>
      <c r="G122" s="8" t="s">
        <v>1753</v>
      </c>
      <c r="H122" s="8" t="s">
        <v>1038</v>
      </c>
      <c r="I122" s="8" t="s">
        <v>1040</v>
      </c>
      <c r="J122" s="8" t="s">
        <v>954</v>
      </c>
      <c r="K122" s="8">
        <v>1</v>
      </c>
      <c r="L122" s="8">
        <v>0</v>
      </c>
      <c r="M122" s="10">
        <f t="shared" si="1"/>
        <v>1</v>
      </c>
      <c r="N122" s="8" t="s">
        <v>1531</v>
      </c>
      <c r="O122" s="8" t="s">
        <v>1531</v>
      </c>
      <c r="P122" s="8" t="s">
        <v>990</v>
      </c>
      <c r="Q122" s="8" t="s">
        <v>990</v>
      </c>
    </row>
    <row r="123" spans="1:17" x14ac:dyDescent="0.25">
      <c r="A123" s="8"/>
      <c r="B123" s="8"/>
      <c r="C123" s="8" t="s">
        <v>1748</v>
      </c>
      <c r="D123" s="8" t="s">
        <v>1749</v>
      </c>
      <c r="E123" s="8"/>
      <c r="F123" s="8" t="s">
        <v>1754</v>
      </c>
      <c r="G123" s="8" t="s">
        <v>1755</v>
      </c>
      <c r="H123" s="8" t="s">
        <v>1038</v>
      </c>
      <c r="I123" s="8" t="s">
        <v>1040</v>
      </c>
      <c r="J123" s="8" t="s">
        <v>958</v>
      </c>
      <c r="K123" s="8">
        <v>2</v>
      </c>
      <c r="L123" s="8">
        <v>0</v>
      </c>
      <c r="M123" s="10">
        <f t="shared" si="1"/>
        <v>2</v>
      </c>
      <c r="N123" s="8" t="s">
        <v>1531</v>
      </c>
      <c r="O123" s="8" t="s">
        <v>1531</v>
      </c>
      <c r="P123" s="8" t="s">
        <v>990</v>
      </c>
      <c r="Q123" s="8" t="s">
        <v>990</v>
      </c>
    </row>
    <row r="124" spans="1:17" x14ac:dyDescent="0.25">
      <c r="A124" s="8"/>
      <c r="B124" s="8"/>
      <c r="C124" s="8" t="s">
        <v>1748</v>
      </c>
      <c r="D124" s="8" t="s">
        <v>1749</v>
      </c>
      <c r="E124" s="8"/>
      <c r="F124" s="8" t="s">
        <v>1756</v>
      </c>
      <c r="G124" s="8" t="s">
        <v>1757</v>
      </c>
      <c r="H124" s="8" t="s">
        <v>1038</v>
      </c>
      <c r="I124" s="8" t="s">
        <v>1040</v>
      </c>
      <c r="J124" s="8" t="s">
        <v>955</v>
      </c>
      <c r="K124" s="8">
        <v>3</v>
      </c>
      <c r="L124" s="8">
        <v>0</v>
      </c>
      <c r="M124" s="10">
        <f t="shared" si="1"/>
        <v>3</v>
      </c>
      <c r="N124" s="8" t="s">
        <v>1531</v>
      </c>
      <c r="O124" s="8" t="s">
        <v>1531</v>
      </c>
      <c r="P124" s="8" t="s">
        <v>990</v>
      </c>
      <c r="Q124" s="8" t="s">
        <v>990</v>
      </c>
    </row>
    <row r="125" spans="1:17" x14ac:dyDescent="0.25">
      <c r="A125" s="8"/>
      <c r="B125" s="8"/>
      <c r="C125" s="8" t="s">
        <v>1748</v>
      </c>
      <c r="D125" s="8" t="s">
        <v>1749</v>
      </c>
      <c r="E125" s="8"/>
      <c r="F125" s="8" t="s">
        <v>1758</v>
      </c>
      <c r="G125" s="8" t="s">
        <v>1759</v>
      </c>
      <c r="H125" s="8" t="s">
        <v>1038</v>
      </c>
      <c r="I125" s="8" t="s">
        <v>1040</v>
      </c>
      <c r="J125" s="8" t="s">
        <v>957</v>
      </c>
      <c r="K125" s="8">
        <v>2</v>
      </c>
      <c r="L125" s="8">
        <v>0</v>
      </c>
      <c r="M125" s="10">
        <f t="shared" si="1"/>
        <v>2</v>
      </c>
      <c r="N125" s="8" t="s">
        <v>1531</v>
      </c>
      <c r="O125" s="8" t="s">
        <v>1531</v>
      </c>
      <c r="P125" s="8" t="s">
        <v>990</v>
      </c>
      <c r="Q125" s="8" t="s">
        <v>990</v>
      </c>
    </row>
    <row r="126" spans="1:17" x14ac:dyDescent="0.25">
      <c r="A126" s="8"/>
      <c r="B126" s="8"/>
      <c r="C126" s="8" t="s">
        <v>1748</v>
      </c>
      <c r="D126" s="8" t="s">
        <v>1749</v>
      </c>
      <c r="E126" s="8"/>
      <c r="F126" s="8" t="s">
        <v>1760</v>
      </c>
      <c r="G126" s="8" t="s">
        <v>1761</v>
      </c>
      <c r="H126" s="8" t="s">
        <v>1044</v>
      </c>
      <c r="I126" s="8" t="s">
        <v>1010</v>
      </c>
      <c r="J126" s="8" t="s">
        <v>955</v>
      </c>
      <c r="K126" s="8">
        <v>1</v>
      </c>
      <c r="L126" s="8">
        <v>0</v>
      </c>
      <c r="M126" s="10">
        <f t="shared" si="1"/>
        <v>1</v>
      </c>
      <c r="N126" s="8" t="s">
        <v>1531</v>
      </c>
      <c r="O126" s="8" t="s">
        <v>1531</v>
      </c>
      <c r="P126" s="8" t="s">
        <v>990</v>
      </c>
      <c r="Q126" s="8" t="s">
        <v>990</v>
      </c>
    </row>
    <row r="127" spans="1:17" x14ac:dyDescent="0.25">
      <c r="A127" s="8"/>
      <c r="B127" s="8"/>
      <c r="C127" s="8" t="s">
        <v>1762</v>
      </c>
      <c r="D127" s="8" t="s">
        <v>1763</v>
      </c>
      <c r="E127" s="8"/>
      <c r="F127" s="8" t="s">
        <v>1760</v>
      </c>
      <c r="G127" s="8" t="s">
        <v>1761</v>
      </c>
      <c r="H127" s="8" t="s">
        <v>1044</v>
      </c>
      <c r="I127" s="8" t="s">
        <v>1010</v>
      </c>
      <c r="J127" s="8" t="s">
        <v>955</v>
      </c>
      <c r="K127" s="8">
        <v>3</v>
      </c>
      <c r="L127" s="8">
        <v>0</v>
      </c>
      <c r="M127" s="10">
        <f t="shared" si="1"/>
        <v>3</v>
      </c>
      <c r="N127" s="8" t="s">
        <v>1531</v>
      </c>
      <c r="O127" s="8" t="s">
        <v>1531</v>
      </c>
      <c r="P127" s="8" t="s">
        <v>990</v>
      </c>
      <c r="Q127" s="8" t="s">
        <v>990</v>
      </c>
    </row>
    <row r="128" spans="1:17" x14ac:dyDescent="0.25">
      <c r="A128" s="8"/>
      <c r="B128" s="8"/>
      <c r="C128" s="8" t="s">
        <v>1762</v>
      </c>
      <c r="D128" s="8" t="s">
        <v>1763</v>
      </c>
      <c r="E128" s="8"/>
      <c r="F128" s="8" t="s">
        <v>1764</v>
      </c>
      <c r="G128" s="8" t="s">
        <v>1765</v>
      </c>
      <c r="H128" s="8" t="s">
        <v>1038</v>
      </c>
      <c r="I128" s="8" t="s">
        <v>1040</v>
      </c>
      <c r="J128" s="8" t="s">
        <v>956</v>
      </c>
      <c r="K128" s="8">
        <v>4</v>
      </c>
      <c r="L128" s="8">
        <v>0</v>
      </c>
      <c r="M128" s="10">
        <f t="shared" si="1"/>
        <v>4</v>
      </c>
      <c r="N128" s="8" t="s">
        <v>1531</v>
      </c>
      <c r="O128" s="8" t="s">
        <v>1531</v>
      </c>
      <c r="P128" s="8" t="s">
        <v>990</v>
      </c>
      <c r="Q128" s="8" t="s">
        <v>990</v>
      </c>
    </row>
    <row r="129" spans="1:17" x14ac:dyDescent="0.25">
      <c r="A129" s="8"/>
      <c r="B129" s="8"/>
      <c r="C129" s="8" t="s">
        <v>1762</v>
      </c>
      <c r="D129" s="8" t="s">
        <v>1763</v>
      </c>
      <c r="E129" s="8"/>
      <c r="F129" s="8" t="s">
        <v>1766</v>
      </c>
      <c r="G129" s="8" t="s">
        <v>1767</v>
      </c>
      <c r="H129" s="8" t="s">
        <v>1044</v>
      </c>
      <c r="I129" s="8" t="s">
        <v>1010</v>
      </c>
      <c r="J129" s="8" t="s">
        <v>954</v>
      </c>
      <c r="K129" s="8">
        <v>2</v>
      </c>
      <c r="L129" s="8">
        <v>0</v>
      </c>
      <c r="M129" s="10">
        <f t="shared" si="1"/>
        <v>2</v>
      </c>
      <c r="N129" s="8" t="s">
        <v>1531</v>
      </c>
      <c r="O129" s="8" t="s">
        <v>1531</v>
      </c>
      <c r="P129" s="8" t="s">
        <v>990</v>
      </c>
      <c r="Q129" s="8" t="s">
        <v>990</v>
      </c>
    </row>
    <row r="130" spans="1:17" x14ac:dyDescent="0.25">
      <c r="A130" s="8"/>
      <c r="B130" s="8"/>
      <c r="C130" s="8" t="s">
        <v>1762</v>
      </c>
      <c r="D130" s="8" t="s">
        <v>1763</v>
      </c>
      <c r="E130" s="8"/>
      <c r="F130" s="8" t="s">
        <v>1768</v>
      </c>
      <c r="G130" s="8" t="s">
        <v>1769</v>
      </c>
      <c r="H130" s="8" t="s">
        <v>1044</v>
      </c>
      <c r="I130" s="8" t="s">
        <v>1010</v>
      </c>
      <c r="J130" s="8" t="s">
        <v>958</v>
      </c>
      <c r="K130" s="8">
        <v>2</v>
      </c>
      <c r="L130" s="8">
        <v>0</v>
      </c>
      <c r="M130" s="10">
        <f t="shared" si="1"/>
        <v>2</v>
      </c>
      <c r="N130" s="8" t="s">
        <v>1531</v>
      </c>
      <c r="O130" s="8" t="s">
        <v>1531</v>
      </c>
      <c r="P130" s="8" t="s">
        <v>990</v>
      </c>
      <c r="Q130" s="8" t="s">
        <v>990</v>
      </c>
    </row>
    <row r="131" spans="1:17" x14ac:dyDescent="0.25">
      <c r="A131" s="8"/>
      <c r="B131" s="8"/>
      <c r="C131" s="8" t="s">
        <v>1762</v>
      </c>
      <c r="D131" s="8" t="s">
        <v>1763</v>
      </c>
      <c r="E131" s="8"/>
      <c r="F131" s="8" t="s">
        <v>1770</v>
      </c>
      <c r="G131" s="8" t="s">
        <v>1771</v>
      </c>
      <c r="H131" s="8" t="s">
        <v>1038</v>
      </c>
      <c r="I131" s="8" t="s">
        <v>1010</v>
      </c>
      <c r="J131" s="8" t="s">
        <v>958</v>
      </c>
      <c r="K131" s="8">
        <v>2</v>
      </c>
      <c r="L131" s="8">
        <v>0</v>
      </c>
      <c r="M131" s="10">
        <f t="shared" ref="M131:M194" si="2">K131-L131</f>
        <v>2</v>
      </c>
      <c r="N131" s="8" t="s">
        <v>1531</v>
      </c>
      <c r="O131" s="8" t="s">
        <v>1531</v>
      </c>
      <c r="P131" s="8" t="s">
        <v>990</v>
      </c>
      <c r="Q131" s="8" t="s">
        <v>990</v>
      </c>
    </row>
    <row r="132" spans="1:17" x14ac:dyDescent="0.25">
      <c r="A132" s="8"/>
      <c r="B132" s="8"/>
      <c r="C132" s="8" t="s">
        <v>1762</v>
      </c>
      <c r="D132" s="8" t="s">
        <v>1763</v>
      </c>
      <c r="E132" s="8"/>
      <c r="F132" s="8" t="s">
        <v>1772</v>
      </c>
      <c r="G132" s="8" t="s">
        <v>1773</v>
      </c>
      <c r="H132" s="8" t="s">
        <v>1044</v>
      </c>
      <c r="I132" s="8" t="s">
        <v>1046</v>
      </c>
      <c r="J132" s="8" t="s">
        <v>957</v>
      </c>
      <c r="K132" s="8">
        <v>1</v>
      </c>
      <c r="L132" s="8">
        <v>0</v>
      </c>
      <c r="M132" s="10">
        <f t="shared" si="2"/>
        <v>1</v>
      </c>
      <c r="N132" s="8" t="s">
        <v>1531</v>
      </c>
      <c r="O132" s="8" t="s">
        <v>1531</v>
      </c>
      <c r="P132" s="8" t="s">
        <v>990</v>
      </c>
      <c r="Q132" s="8" t="s">
        <v>990</v>
      </c>
    </row>
    <row r="133" spans="1:17" x14ac:dyDescent="0.25">
      <c r="A133" s="8"/>
      <c r="B133" s="8"/>
      <c r="C133" s="8" t="s">
        <v>1774</v>
      </c>
      <c r="D133" s="8" t="s">
        <v>1775</v>
      </c>
      <c r="E133" s="8"/>
      <c r="F133" s="8" t="s">
        <v>1772</v>
      </c>
      <c r="G133" s="8" t="s">
        <v>1773</v>
      </c>
      <c r="H133" s="8" t="s">
        <v>1044</v>
      </c>
      <c r="I133" s="8" t="s">
        <v>1046</v>
      </c>
      <c r="J133" s="8" t="s">
        <v>957</v>
      </c>
      <c r="K133" s="8">
        <v>3</v>
      </c>
      <c r="L133" s="8">
        <v>0</v>
      </c>
      <c r="M133" s="10">
        <f t="shared" si="2"/>
        <v>3</v>
      </c>
      <c r="N133" s="8" t="s">
        <v>1531</v>
      </c>
      <c r="O133" s="8" t="s">
        <v>1531</v>
      </c>
      <c r="P133" s="8" t="s">
        <v>990</v>
      </c>
      <c r="Q133" s="8" t="s">
        <v>990</v>
      </c>
    </row>
    <row r="134" spans="1:17" x14ac:dyDescent="0.25">
      <c r="A134" s="8"/>
      <c r="B134" s="8"/>
      <c r="C134" s="8" t="s">
        <v>1774</v>
      </c>
      <c r="D134" s="8" t="s">
        <v>1775</v>
      </c>
      <c r="E134" s="8"/>
      <c r="F134" s="8" t="s">
        <v>1776</v>
      </c>
      <c r="G134" s="8" t="s">
        <v>1777</v>
      </c>
      <c r="H134" s="8" t="s">
        <v>1044</v>
      </c>
      <c r="I134" s="8" t="s">
        <v>1010</v>
      </c>
      <c r="J134" s="8" t="s">
        <v>956</v>
      </c>
      <c r="K134" s="8">
        <v>1</v>
      </c>
      <c r="L134" s="8">
        <v>0</v>
      </c>
      <c r="M134" s="10">
        <f t="shared" si="2"/>
        <v>1</v>
      </c>
      <c r="N134" s="8" t="s">
        <v>1531</v>
      </c>
      <c r="O134" s="8" t="s">
        <v>1531</v>
      </c>
      <c r="P134" s="8" t="s">
        <v>990</v>
      </c>
      <c r="Q134" s="8" t="s">
        <v>990</v>
      </c>
    </row>
    <row r="135" spans="1:17" x14ac:dyDescent="0.25">
      <c r="A135" s="8"/>
      <c r="B135" s="8"/>
      <c r="C135" s="8" t="s">
        <v>1774</v>
      </c>
      <c r="D135" s="8" t="s">
        <v>1775</v>
      </c>
      <c r="E135" s="8"/>
      <c r="F135" s="8" t="s">
        <v>1778</v>
      </c>
      <c r="G135" s="8" t="s">
        <v>1779</v>
      </c>
      <c r="H135" s="8" t="s">
        <v>1044</v>
      </c>
      <c r="I135" s="8" t="s">
        <v>1010</v>
      </c>
      <c r="J135" s="8" t="s">
        <v>957</v>
      </c>
      <c r="K135" s="8">
        <v>2</v>
      </c>
      <c r="L135" s="8">
        <v>0</v>
      </c>
      <c r="M135" s="10">
        <f t="shared" si="2"/>
        <v>2</v>
      </c>
      <c r="N135" s="8" t="s">
        <v>1531</v>
      </c>
      <c r="O135" s="8" t="s">
        <v>1531</v>
      </c>
      <c r="P135" s="8" t="s">
        <v>990</v>
      </c>
      <c r="Q135" s="8" t="s">
        <v>990</v>
      </c>
    </row>
    <row r="136" spans="1:17" x14ac:dyDescent="0.25">
      <c r="A136" s="8"/>
      <c r="B136" s="8"/>
      <c r="C136" s="8" t="s">
        <v>1774</v>
      </c>
      <c r="D136" s="8" t="s">
        <v>1775</v>
      </c>
      <c r="E136" s="8"/>
      <c r="F136" s="8" t="s">
        <v>1780</v>
      </c>
      <c r="G136" s="8" t="s">
        <v>1781</v>
      </c>
      <c r="H136" s="8" t="s">
        <v>1044</v>
      </c>
      <c r="I136" s="8" t="s">
        <v>1046</v>
      </c>
      <c r="J136" s="8" t="s">
        <v>955</v>
      </c>
      <c r="K136" s="8">
        <v>4</v>
      </c>
      <c r="L136" s="8">
        <v>0</v>
      </c>
      <c r="M136" s="10">
        <f t="shared" si="2"/>
        <v>4</v>
      </c>
      <c r="N136" s="8" t="s">
        <v>1531</v>
      </c>
      <c r="O136" s="8" t="s">
        <v>1531</v>
      </c>
      <c r="P136" s="8" t="s">
        <v>990</v>
      </c>
      <c r="Q136" s="8" t="s">
        <v>990</v>
      </c>
    </row>
    <row r="137" spans="1:17" x14ac:dyDescent="0.25">
      <c r="A137" s="8"/>
      <c r="B137" s="8"/>
      <c r="C137" s="8" t="s">
        <v>1774</v>
      </c>
      <c r="D137" s="8" t="s">
        <v>1775</v>
      </c>
      <c r="E137" s="8"/>
      <c r="F137" s="8" t="s">
        <v>1782</v>
      </c>
      <c r="G137" s="8" t="s">
        <v>1783</v>
      </c>
      <c r="H137" s="8" t="s">
        <v>1044</v>
      </c>
      <c r="I137" s="8" t="s">
        <v>1046</v>
      </c>
      <c r="J137" s="8" t="s">
        <v>954</v>
      </c>
      <c r="K137" s="8">
        <v>2</v>
      </c>
      <c r="L137" s="8">
        <v>0</v>
      </c>
      <c r="M137" s="10">
        <f t="shared" si="2"/>
        <v>2</v>
      </c>
      <c r="N137" s="8" t="s">
        <v>1531</v>
      </c>
      <c r="O137" s="8" t="s">
        <v>1531</v>
      </c>
      <c r="P137" s="8" t="s">
        <v>990</v>
      </c>
      <c r="Q137" s="8" t="s">
        <v>990</v>
      </c>
    </row>
    <row r="138" spans="1:17" x14ac:dyDescent="0.25">
      <c r="A138" s="8"/>
      <c r="B138" s="8"/>
      <c r="C138" s="8" t="s">
        <v>1774</v>
      </c>
      <c r="D138" s="8" t="s">
        <v>1775</v>
      </c>
      <c r="E138" s="8"/>
      <c r="F138" s="8" t="s">
        <v>1784</v>
      </c>
      <c r="G138" s="8" t="s">
        <v>1785</v>
      </c>
      <c r="H138" s="8" t="s">
        <v>1044</v>
      </c>
      <c r="I138" s="8" t="s">
        <v>1046</v>
      </c>
      <c r="J138" s="8" t="s">
        <v>956</v>
      </c>
      <c r="K138" s="8">
        <v>2</v>
      </c>
      <c r="L138" s="8">
        <v>0</v>
      </c>
      <c r="M138" s="10">
        <f t="shared" si="2"/>
        <v>2</v>
      </c>
      <c r="N138" s="8" t="s">
        <v>1531</v>
      </c>
      <c r="O138" s="8" t="s">
        <v>1531</v>
      </c>
      <c r="P138" s="8" t="s">
        <v>990</v>
      </c>
      <c r="Q138" s="8" t="s">
        <v>990</v>
      </c>
    </row>
    <row r="139" spans="1:17" x14ac:dyDescent="0.25">
      <c r="A139" s="8"/>
      <c r="B139" s="8"/>
      <c r="C139" s="8" t="s">
        <v>1774</v>
      </c>
      <c r="D139" s="8" t="s">
        <v>1775</v>
      </c>
      <c r="E139" s="8"/>
      <c r="F139" s="8" t="s">
        <v>1786</v>
      </c>
      <c r="G139" s="8" t="s">
        <v>1787</v>
      </c>
      <c r="H139" s="8" t="s">
        <v>1044</v>
      </c>
      <c r="I139" s="8" t="s">
        <v>1046</v>
      </c>
      <c r="J139" s="8" t="s">
        <v>958</v>
      </c>
      <c r="K139" s="8">
        <v>2</v>
      </c>
      <c r="L139" s="8">
        <v>0</v>
      </c>
      <c r="M139" s="10">
        <f t="shared" si="2"/>
        <v>2</v>
      </c>
      <c r="N139" s="8" t="s">
        <v>1531</v>
      </c>
      <c r="O139" s="8" t="s">
        <v>1531</v>
      </c>
      <c r="P139" s="8" t="s">
        <v>990</v>
      </c>
      <c r="Q139" s="8" t="s">
        <v>990</v>
      </c>
    </row>
    <row r="140" spans="1:17" x14ac:dyDescent="0.25">
      <c r="A140" s="8"/>
      <c r="B140" s="8"/>
      <c r="C140" s="8" t="s">
        <v>1788</v>
      </c>
      <c r="D140" s="8" t="s">
        <v>1789</v>
      </c>
      <c r="E140" s="8"/>
      <c r="F140" s="8" t="s">
        <v>1790</v>
      </c>
      <c r="G140" s="8" t="s">
        <v>1791</v>
      </c>
      <c r="H140" s="8" t="s">
        <v>1024</v>
      </c>
      <c r="I140" s="8" t="s">
        <v>1010</v>
      </c>
      <c r="J140" s="8" t="s">
        <v>955</v>
      </c>
      <c r="K140" s="8">
        <v>4</v>
      </c>
      <c r="L140" s="8">
        <v>0</v>
      </c>
      <c r="M140" s="10">
        <f t="shared" si="2"/>
        <v>4</v>
      </c>
      <c r="N140" s="8" t="s">
        <v>1531</v>
      </c>
      <c r="O140" s="8" t="s">
        <v>1531</v>
      </c>
      <c r="P140" s="8" t="s">
        <v>990</v>
      </c>
      <c r="Q140" s="8" t="s">
        <v>990</v>
      </c>
    </row>
    <row r="141" spans="1:17" x14ac:dyDescent="0.25">
      <c r="A141" s="8"/>
      <c r="B141" s="8"/>
      <c r="C141" s="8" t="s">
        <v>1788</v>
      </c>
      <c r="D141" s="8" t="s">
        <v>1789</v>
      </c>
      <c r="E141" s="8"/>
      <c r="F141" s="8" t="s">
        <v>1792</v>
      </c>
      <c r="G141" s="8" t="s">
        <v>1793</v>
      </c>
      <c r="H141" s="8" t="s">
        <v>1024</v>
      </c>
      <c r="I141" s="8" t="s">
        <v>1010</v>
      </c>
      <c r="J141" s="8" t="s">
        <v>956</v>
      </c>
      <c r="K141" s="8">
        <v>2</v>
      </c>
      <c r="L141" s="8">
        <v>0</v>
      </c>
      <c r="M141" s="10">
        <f t="shared" si="2"/>
        <v>2</v>
      </c>
      <c r="N141" s="8" t="s">
        <v>1531</v>
      </c>
      <c r="O141" s="8" t="s">
        <v>1531</v>
      </c>
      <c r="P141" s="8" t="s">
        <v>990</v>
      </c>
      <c r="Q141" s="8" t="s">
        <v>990</v>
      </c>
    </row>
    <row r="142" spans="1:17" x14ac:dyDescent="0.25">
      <c r="A142" s="8"/>
      <c r="B142" s="8"/>
      <c r="C142" s="8" t="s">
        <v>1788</v>
      </c>
      <c r="D142" s="8" t="s">
        <v>1789</v>
      </c>
      <c r="E142" s="8"/>
      <c r="F142" s="8" t="s">
        <v>1794</v>
      </c>
      <c r="G142" s="8" t="s">
        <v>1795</v>
      </c>
      <c r="H142" s="8" t="s">
        <v>1024</v>
      </c>
      <c r="I142" s="8" t="s">
        <v>1010</v>
      </c>
      <c r="J142" s="8" t="s">
        <v>957</v>
      </c>
      <c r="K142" s="8">
        <v>2</v>
      </c>
      <c r="L142" s="8">
        <v>0</v>
      </c>
      <c r="M142" s="10">
        <f t="shared" si="2"/>
        <v>2</v>
      </c>
      <c r="N142" s="8" t="s">
        <v>1531</v>
      </c>
      <c r="O142" s="8" t="s">
        <v>1531</v>
      </c>
      <c r="P142" s="8" t="s">
        <v>990</v>
      </c>
      <c r="Q142" s="8" t="s">
        <v>990</v>
      </c>
    </row>
    <row r="143" spans="1:17" x14ac:dyDescent="0.25">
      <c r="A143" s="8"/>
      <c r="B143" s="8"/>
      <c r="C143" s="8" t="s">
        <v>1788</v>
      </c>
      <c r="D143" s="8" t="s">
        <v>1789</v>
      </c>
      <c r="E143" s="8"/>
      <c r="F143" s="8" t="s">
        <v>1796</v>
      </c>
      <c r="G143" s="8" t="s">
        <v>1797</v>
      </c>
      <c r="H143" s="8" t="s">
        <v>1024</v>
      </c>
      <c r="I143" s="8" t="s">
        <v>1010</v>
      </c>
      <c r="J143" s="8" t="s">
        <v>954</v>
      </c>
      <c r="K143" s="8">
        <v>1</v>
      </c>
      <c r="L143" s="8">
        <v>0</v>
      </c>
      <c r="M143" s="10">
        <f t="shared" si="2"/>
        <v>1</v>
      </c>
      <c r="N143" s="8" t="s">
        <v>1531</v>
      </c>
      <c r="O143" s="8" t="s">
        <v>1531</v>
      </c>
      <c r="P143" s="8" t="s">
        <v>990</v>
      </c>
      <c r="Q143" s="8" t="s">
        <v>990</v>
      </c>
    </row>
    <row r="144" spans="1:17" x14ac:dyDescent="0.25">
      <c r="A144" s="8"/>
      <c r="B144" s="8"/>
      <c r="C144" s="8" t="s">
        <v>1788</v>
      </c>
      <c r="D144" s="8" t="s">
        <v>1789</v>
      </c>
      <c r="E144" s="8"/>
      <c r="F144" s="8" t="s">
        <v>1798</v>
      </c>
      <c r="G144" s="8" t="s">
        <v>1799</v>
      </c>
      <c r="H144" s="8" t="s">
        <v>1024</v>
      </c>
      <c r="I144" s="8" t="s">
        <v>1010</v>
      </c>
      <c r="J144" s="8" t="s">
        <v>959</v>
      </c>
      <c r="K144" s="8">
        <v>1</v>
      </c>
      <c r="L144" s="8">
        <v>0</v>
      </c>
      <c r="M144" s="10">
        <f t="shared" si="2"/>
        <v>1</v>
      </c>
      <c r="N144" s="8" t="s">
        <v>1531</v>
      </c>
      <c r="O144" s="8" t="s">
        <v>1531</v>
      </c>
      <c r="P144" s="8" t="s">
        <v>990</v>
      </c>
      <c r="Q144" s="8" t="s">
        <v>990</v>
      </c>
    </row>
    <row r="145" spans="1:17" x14ac:dyDescent="0.25">
      <c r="A145" s="8"/>
      <c r="B145" s="8"/>
      <c r="C145" s="8" t="s">
        <v>1788</v>
      </c>
      <c r="D145" s="8" t="s">
        <v>1789</v>
      </c>
      <c r="E145" s="8"/>
      <c r="F145" s="8" t="s">
        <v>1800</v>
      </c>
      <c r="G145" s="8" t="s">
        <v>1801</v>
      </c>
      <c r="H145" s="8" t="s">
        <v>1049</v>
      </c>
      <c r="I145" s="8" t="s">
        <v>1010</v>
      </c>
      <c r="J145" s="8" t="s">
        <v>954</v>
      </c>
      <c r="K145" s="8">
        <v>2</v>
      </c>
      <c r="L145" s="8">
        <v>0</v>
      </c>
      <c r="M145" s="10">
        <f t="shared" si="2"/>
        <v>2</v>
      </c>
      <c r="N145" s="8" t="s">
        <v>1531</v>
      </c>
      <c r="O145" s="8" t="s">
        <v>1531</v>
      </c>
      <c r="P145" s="8" t="s">
        <v>990</v>
      </c>
      <c r="Q145" s="8" t="s">
        <v>990</v>
      </c>
    </row>
    <row r="146" spans="1:17" x14ac:dyDescent="0.25">
      <c r="A146" s="8"/>
      <c r="B146" s="8"/>
      <c r="C146" s="8" t="s">
        <v>1788</v>
      </c>
      <c r="D146" s="8" t="s">
        <v>1789</v>
      </c>
      <c r="E146" s="8"/>
      <c r="F146" s="8" t="s">
        <v>1802</v>
      </c>
      <c r="G146" s="8" t="s">
        <v>1803</v>
      </c>
      <c r="H146" s="8" t="s">
        <v>1024</v>
      </c>
      <c r="I146" s="8" t="s">
        <v>1010</v>
      </c>
      <c r="J146" s="8" t="s">
        <v>958</v>
      </c>
      <c r="K146" s="8">
        <v>1</v>
      </c>
      <c r="L146" s="8">
        <v>0</v>
      </c>
      <c r="M146" s="10">
        <f t="shared" si="2"/>
        <v>1</v>
      </c>
      <c r="N146" s="8" t="s">
        <v>1531</v>
      </c>
      <c r="O146" s="8" t="s">
        <v>1531</v>
      </c>
      <c r="P146" s="8" t="s">
        <v>990</v>
      </c>
      <c r="Q146" s="8" t="s">
        <v>990</v>
      </c>
    </row>
    <row r="147" spans="1:17" x14ac:dyDescent="0.25">
      <c r="A147" s="8"/>
      <c r="B147" s="8"/>
      <c r="C147" s="8" t="s">
        <v>1788</v>
      </c>
      <c r="D147" s="8" t="s">
        <v>1789</v>
      </c>
      <c r="E147" s="8"/>
      <c r="F147" s="8" t="s">
        <v>1804</v>
      </c>
      <c r="G147" s="8" t="s">
        <v>1805</v>
      </c>
      <c r="H147" s="8" t="s">
        <v>1049</v>
      </c>
      <c r="I147" s="8" t="s">
        <v>1010</v>
      </c>
      <c r="J147" s="8" t="s">
        <v>955</v>
      </c>
      <c r="K147" s="8">
        <v>4</v>
      </c>
      <c r="L147" s="8">
        <v>0</v>
      </c>
      <c r="M147" s="10">
        <f t="shared" si="2"/>
        <v>4</v>
      </c>
      <c r="N147" s="8" t="s">
        <v>1531</v>
      </c>
      <c r="O147" s="8" t="s">
        <v>1531</v>
      </c>
      <c r="P147" s="8" t="s">
        <v>990</v>
      </c>
      <c r="Q147" s="8" t="s">
        <v>990</v>
      </c>
    </row>
    <row r="148" spans="1:17" x14ac:dyDescent="0.25">
      <c r="A148" s="8"/>
      <c r="B148" s="8"/>
      <c r="C148" s="8" t="s">
        <v>1788</v>
      </c>
      <c r="D148" s="8" t="s">
        <v>1789</v>
      </c>
      <c r="E148" s="8"/>
      <c r="F148" s="8" t="s">
        <v>1806</v>
      </c>
      <c r="G148" s="8" t="s">
        <v>1807</v>
      </c>
      <c r="H148" s="8" t="s">
        <v>1084</v>
      </c>
      <c r="I148" s="8" t="s">
        <v>1010</v>
      </c>
      <c r="J148" s="8" t="s">
        <v>956</v>
      </c>
      <c r="K148" s="8">
        <v>1</v>
      </c>
      <c r="L148" s="8">
        <v>0</v>
      </c>
      <c r="M148" s="10">
        <f t="shared" si="2"/>
        <v>1</v>
      </c>
      <c r="N148" s="8" t="s">
        <v>1531</v>
      </c>
      <c r="O148" s="8" t="s">
        <v>1531</v>
      </c>
      <c r="P148" s="8" t="s">
        <v>990</v>
      </c>
      <c r="Q148" s="8" t="s">
        <v>990</v>
      </c>
    </row>
    <row r="149" spans="1:17" x14ac:dyDescent="0.25">
      <c r="A149" s="8"/>
      <c r="B149" s="8"/>
      <c r="C149" s="8" t="s">
        <v>1808</v>
      </c>
      <c r="D149" s="8" t="s">
        <v>1809</v>
      </c>
      <c r="E149" s="8"/>
      <c r="F149" s="8" t="s">
        <v>1770</v>
      </c>
      <c r="G149" s="8" t="s">
        <v>1771</v>
      </c>
      <c r="H149" s="8" t="s">
        <v>1038</v>
      </c>
      <c r="I149" s="8" t="s">
        <v>1010</v>
      </c>
      <c r="J149" s="8" t="s">
        <v>958</v>
      </c>
      <c r="K149" s="8">
        <v>1</v>
      </c>
      <c r="L149" s="8">
        <v>0</v>
      </c>
      <c r="M149" s="10">
        <f t="shared" si="2"/>
        <v>1</v>
      </c>
      <c r="N149" s="8" t="s">
        <v>1531</v>
      </c>
      <c r="O149" s="8" t="s">
        <v>1531</v>
      </c>
      <c r="P149" s="8" t="s">
        <v>990</v>
      </c>
      <c r="Q149" s="8" t="s">
        <v>990</v>
      </c>
    </row>
    <row r="150" spans="1:17" x14ac:dyDescent="0.25">
      <c r="A150" s="8"/>
      <c r="B150" s="8"/>
      <c r="C150" s="8" t="s">
        <v>1808</v>
      </c>
      <c r="D150" s="8" t="s">
        <v>1809</v>
      </c>
      <c r="E150" s="8"/>
      <c r="F150" s="8" t="s">
        <v>1804</v>
      </c>
      <c r="G150" s="8" t="s">
        <v>1805</v>
      </c>
      <c r="H150" s="8" t="s">
        <v>1049</v>
      </c>
      <c r="I150" s="8" t="s">
        <v>1010</v>
      </c>
      <c r="J150" s="8" t="s">
        <v>955</v>
      </c>
      <c r="K150" s="8">
        <v>1</v>
      </c>
      <c r="L150" s="8">
        <v>0</v>
      </c>
      <c r="M150" s="10">
        <f t="shared" si="2"/>
        <v>1</v>
      </c>
      <c r="N150" s="8" t="s">
        <v>1531</v>
      </c>
      <c r="O150" s="8" t="s">
        <v>1531</v>
      </c>
      <c r="P150" s="8" t="s">
        <v>990</v>
      </c>
      <c r="Q150" s="8" t="s">
        <v>990</v>
      </c>
    </row>
    <row r="151" spans="1:17" x14ac:dyDescent="0.25">
      <c r="A151" s="8"/>
      <c r="B151" s="8"/>
      <c r="C151" s="8" t="s">
        <v>1808</v>
      </c>
      <c r="D151" s="8" t="s">
        <v>1809</v>
      </c>
      <c r="E151" s="8"/>
      <c r="F151" s="8" t="s">
        <v>1806</v>
      </c>
      <c r="G151" s="8" t="s">
        <v>1807</v>
      </c>
      <c r="H151" s="8" t="s">
        <v>1084</v>
      </c>
      <c r="I151" s="8" t="s">
        <v>1010</v>
      </c>
      <c r="J151" s="8" t="s">
        <v>956</v>
      </c>
      <c r="K151" s="8">
        <v>3</v>
      </c>
      <c r="L151" s="8">
        <v>0</v>
      </c>
      <c r="M151" s="10">
        <f t="shared" si="2"/>
        <v>3</v>
      </c>
      <c r="N151" s="8" t="s">
        <v>1531</v>
      </c>
      <c r="O151" s="8" t="s">
        <v>1531</v>
      </c>
      <c r="P151" s="8" t="s">
        <v>990</v>
      </c>
      <c r="Q151" s="8" t="s">
        <v>990</v>
      </c>
    </row>
    <row r="152" spans="1:17" x14ac:dyDescent="0.25">
      <c r="A152" s="8"/>
      <c r="B152" s="8"/>
      <c r="C152" s="8" t="s">
        <v>1808</v>
      </c>
      <c r="D152" s="8" t="s">
        <v>1809</v>
      </c>
      <c r="E152" s="8"/>
      <c r="F152" s="8" t="s">
        <v>1810</v>
      </c>
      <c r="G152" s="8" t="s">
        <v>1811</v>
      </c>
      <c r="H152" s="8" t="s">
        <v>1049</v>
      </c>
      <c r="I152" s="8" t="s">
        <v>1010</v>
      </c>
      <c r="J152" s="8" t="s">
        <v>956</v>
      </c>
      <c r="K152" s="8">
        <v>3</v>
      </c>
      <c r="L152" s="8">
        <v>0</v>
      </c>
      <c r="M152" s="10">
        <f t="shared" si="2"/>
        <v>3</v>
      </c>
      <c r="N152" s="8" t="s">
        <v>1531</v>
      </c>
      <c r="O152" s="8" t="s">
        <v>1531</v>
      </c>
      <c r="P152" s="8" t="s">
        <v>990</v>
      </c>
      <c r="Q152" s="8" t="s">
        <v>990</v>
      </c>
    </row>
    <row r="153" spans="1:17" x14ac:dyDescent="0.25">
      <c r="A153" s="8"/>
      <c r="B153" s="8"/>
      <c r="C153" s="8" t="s">
        <v>1808</v>
      </c>
      <c r="D153" s="8" t="s">
        <v>1809</v>
      </c>
      <c r="E153" s="8"/>
      <c r="F153" s="8" t="s">
        <v>1812</v>
      </c>
      <c r="G153" s="8" t="s">
        <v>1813</v>
      </c>
      <c r="H153" s="8" t="s">
        <v>1049</v>
      </c>
      <c r="I153" s="8" t="s">
        <v>1010</v>
      </c>
      <c r="J153" s="8" t="s">
        <v>957</v>
      </c>
      <c r="K153" s="8">
        <v>5</v>
      </c>
      <c r="L153" s="8">
        <v>0</v>
      </c>
      <c r="M153" s="10">
        <f t="shared" si="2"/>
        <v>5</v>
      </c>
      <c r="N153" s="8" t="s">
        <v>1531</v>
      </c>
      <c r="O153" s="8" t="s">
        <v>1531</v>
      </c>
      <c r="P153" s="8" t="s">
        <v>990</v>
      </c>
      <c r="Q153" s="8" t="s">
        <v>990</v>
      </c>
    </row>
    <row r="154" spans="1:17" x14ac:dyDescent="0.25">
      <c r="A154" s="8"/>
      <c r="B154" s="8"/>
      <c r="C154" s="8" t="s">
        <v>1808</v>
      </c>
      <c r="D154" s="8" t="s">
        <v>1809</v>
      </c>
      <c r="E154" s="8"/>
      <c r="F154" s="8" t="s">
        <v>1814</v>
      </c>
      <c r="G154" s="8" t="s">
        <v>1815</v>
      </c>
      <c r="H154" s="8" t="s">
        <v>1084</v>
      </c>
      <c r="I154" s="8" t="s">
        <v>1010</v>
      </c>
      <c r="J154" s="8" t="s">
        <v>958</v>
      </c>
      <c r="K154" s="8">
        <v>1</v>
      </c>
      <c r="L154" s="8">
        <v>0</v>
      </c>
      <c r="M154" s="10">
        <f t="shared" si="2"/>
        <v>1</v>
      </c>
      <c r="N154" s="8" t="s">
        <v>1531</v>
      </c>
      <c r="O154" s="8" t="s">
        <v>1531</v>
      </c>
      <c r="P154" s="8" t="s">
        <v>990</v>
      </c>
      <c r="Q154" s="8" t="s">
        <v>990</v>
      </c>
    </row>
    <row r="155" spans="1:17" x14ac:dyDescent="0.25">
      <c r="A155" s="8"/>
      <c r="B155" s="8"/>
      <c r="C155" s="8" t="s">
        <v>1808</v>
      </c>
      <c r="D155" s="8" t="s">
        <v>1809</v>
      </c>
      <c r="E155" s="8"/>
      <c r="F155" s="8" t="s">
        <v>1816</v>
      </c>
      <c r="G155" s="8" t="s">
        <v>1817</v>
      </c>
      <c r="H155" s="8" t="s">
        <v>1084</v>
      </c>
      <c r="I155" s="8" t="s">
        <v>1010</v>
      </c>
      <c r="J155" s="8" t="s">
        <v>955</v>
      </c>
      <c r="K155" s="8">
        <v>3</v>
      </c>
      <c r="L155" s="8">
        <v>0</v>
      </c>
      <c r="M155" s="10">
        <f t="shared" si="2"/>
        <v>3</v>
      </c>
      <c r="N155" s="8" t="s">
        <v>1531</v>
      </c>
      <c r="O155" s="8" t="s">
        <v>1531</v>
      </c>
      <c r="P155" s="8" t="s">
        <v>990</v>
      </c>
      <c r="Q155" s="8" t="s">
        <v>990</v>
      </c>
    </row>
    <row r="156" spans="1:17" x14ac:dyDescent="0.25">
      <c r="A156" s="8"/>
      <c r="B156" s="8"/>
      <c r="C156" s="8" t="s">
        <v>1808</v>
      </c>
      <c r="D156" s="8" t="s">
        <v>1809</v>
      </c>
      <c r="E156" s="8"/>
      <c r="F156" s="8" t="s">
        <v>1818</v>
      </c>
      <c r="G156" s="8" t="s">
        <v>1819</v>
      </c>
      <c r="H156" s="8" t="s">
        <v>1049</v>
      </c>
      <c r="I156" s="8" t="s">
        <v>1010</v>
      </c>
      <c r="J156" s="8" t="s">
        <v>958</v>
      </c>
      <c r="K156" s="8">
        <v>1</v>
      </c>
      <c r="L156" s="8">
        <v>0</v>
      </c>
      <c r="M156" s="10">
        <f t="shared" si="2"/>
        <v>1</v>
      </c>
      <c r="N156" s="8" t="s">
        <v>1531</v>
      </c>
      <c r="O156" s="8" t="s">
        <v>1531</v>
      </c>
      <c r="P156" s="8" t="s">
        <v>990</v>
      </c>
      <c r="Q156" s="8" t="s">
        <v>990</v>
      </c>
    </row>
    <row r="157" spans="1:17" x14ac:dyDescent="0.25">
      <c r="A157" s="8"/>
      <c r="B157" s="8"/>
      <c r="C157" s="8" t="s">
        <v>1820</v>
      </c>
      <c r="D157" s="8" t="s">
        <v>1821</v>
      </c>
      <c r="E157" s="8"/>
      <c r="F157" s="8" t="s">
        <v>1538</v>
      </c>
      <c r="G157" s="8" t="s">
        <v>1539</v>
      </c>
      <c r="H157" s="8" t="s">
        <v>1059</v>
      </c>
      <c r="I157" s="8" t="s">
        <v>994</v>
      </c>
      <c r="J157" s="8" t="s">
        <v>957</v>
      </c>
      <c r="K157" s="8">
        <v>1</v>
      </c>
      <c r="L157" s="8">
        <v>0</v>
      </c>
      <c r="M157" s="10">
        <f t="shared" si="2"/>
        <v>1</v>
      </c>
      <c r="N157" s="8" t="s">
        <v>1531</v>
      </c>
      <c r="O157" s="8" t="s">
        <v>1531</v>
      </c>
      <c r="P157" s="8" t="s">
        <v>990</v>
      </c>
      <c r="Q157" s="8" t="s">
        <v>990</v>
      </c>
    </row>
    <row r="158" spans="1:17" x14ac:dyDescent="0.25">
      <c r="A158" s="8"/>
      <c r="B158" s="8"/>
      <c r="C158" s="8" t="s">
        <v>1820</v>
      </c>
      <c r="D158" s="8" t="s">
        <v>1821</v>
      </c>
      <c r="E158" s="8"/>
      <c r="F158" s="8" t="s">
        <v>1818</v>
      </c>
      <c r="G158" s="8" t="s">
        <v>1819</v>
      </c>
      <c r="H158" s="8" t="s">
        <v>1049</v>
      </c>
      <c r="I158" s="8" t="s">
        <v>1010</v>
      </c>
      <c r="J158" s="8" t="s">
        <v>958</v>
      </c>
      <c r="K158" s="8">
        <v>2</v>
      </c>
      <c r="L158" s="8">
        <v>0</v>
      </c>
      <c r="M158" s="10">
        <f t="shared" si="2"/>
        <v>2</v>
      </c>
      <c r="N158" s="8" t="s">
        <v>1531</v>
      </c>
      <c r="O158" s="8" t="s">
        <v>1531</v>
      </c>
      <c r="P158" s="8" t="s">
        <v>990</v>
      </c>
      <c r="Q158" s="8" t="s">
        <v>990</v>
      </c>
    </row>
    <row r="159" spans="1:17" x14ac:dyDescent="0.25">
      <c r="A159" s="8"/>
      <c r="B159" s="8"/>
      <c r="C159" s="8" t="s">
        <v>1820</v>
      </c>
      <c r="D159" s="8" t="s">
        <v>1821</v>
      </c>
      <c r="E159" s="8"/>
      <c r="F159" s="8" t="s">
        <v>1822</v>
      </c>
      <c r="G159" s="8" t="s">
        <v>1823</v>
      </c>
      <c r="H159" s="8" t="s">
        <v>1054</v>
      </c>
      <c r="I159" s="8" t="s">
        <v>994</v>
      </c>
      <c r="J159" s="8" t="s">
        <v>955</v>
      </c>
      <c r="K159" s="8">
        <v>5</v>
      </c>
      <c r="L159" s="8">
        <v>0</v>
      </c>
      <c r="M159" s="10">
        <f t="shared" si="2"/>
        <v>5</v>
      </c>
      <c r="N159" s="8" t="s">
        <v>1531</v>
      </c>
      <c r="O159" s="8" t="s">
        <v>1531</v>
      </c>
      <c r="P159" s="8" t="s">
        <v>990</v>
      </c>
      <c r="Q159" s="8" t="s">
        <v>990</v>
      </c>
    </row>
    <row r="160" spans="1:17" x14ac:dyDescent="0.25">
      <c r="A160" s="8"/>
      <c r="B160" s="8"/>
      <c r="C160" s="8" t="s">
        <v>1820</v>
      </c>
      <c r="D160" s="8" t="s">
        <v>1821</v>
      </c>
      <c r="E160" s="8"/>
      <c r="F160" s="8" t="s">
        <v>1824</v>
      </c>
      <c r="G160" s="8" t="s">
        <v>1825</v>
      </c>
      <c r="H160" s="8" t="s">
        <v>1054</v>
      </c>
      <c r="I160" s="8" t="s">
        <v>994</v>
      </c>
      <c r="J160" s="8" t="s">
        <v>956</v>
      </c>
      <c r="K160" s="8">
        <v>2</v>
      </c>
      <c r="L160" s="8">
        <v>0</v>
      </c>
      <c r="M160" s="10">
        <f t="shared" si="2"/>
        <v>2</v>
      </c>
      <c r="N160" s="8" t="s">
        <v>1531</v>
      </c>
      <c r="O160" s="8" t="s">
        <v>1531</v>
      </c>
      <c r="P160" s="8" t="s">
        <v>990</v>
      </c>
      <c r="Q160" s="8" t="s">
        <v>990</v>
      </c>
    </row>
    <row r="161" spans="1:17" x14ac:dyDescent="0.25">
      <c r="A161" s="8"/>
      <c r="B161" s="8"/>
      <c r="C161" s="8" t="s">
        <v>1820</v>
      </c>
      <c r="D161" s="8" t="s">
        <v>1821</v>
      </c>
      <c r="E161" s="8"/>
      <c r="F161" s="8" t="s">
        <v>1826</v>
      </c>
      <c r="G161" s="8" t="s">
        <v>1827</v>
      </c>
      <c r="H161" s="8" t="s">
        <v>1054</v>
      </c>
      <c r="I161" s="8" t="s">
        <v>994</v>
      </c>
      <c r="J161" s="8" t="s">
        <v>957</v>
      </c>
      <c r="K161" s="8">
        <v>5</v>
      </c>
      <c r="L161" s="8">
        <v>0</v>
      </c>
      <c r="M161" s="10">
        <f t="shared" si="2"/>
        <v>5</v>
      </c>
      <c r="N161" s="8" t="s">
        <v>1531</v>
      </c>
      <c r="O161" s="8" t="s">
        <v>1531</v>
      </c>
      <c r="P161" s="8" t="s">
        <v>990</v>
      </c>
      <c r="Q161" s="8" t="s">
        <v>990</v>
      </c>
    </row>
    <row r="162" spans="1:17" x14ac:dyDescent="0.25">
      <c r="A162" s="8"/>
      <c r="B162" s="8"/>
      <c r="C162" s="8" t="s">
        <v>1820</v>
      </c>
      <c r="D162" s="8" t="s">
        <v>1821</v>
      </c>
      <c r="E162" s="8"/>
      <c r="F162" s="8" t="s">
        <v>1828</v>
      </c>
      <c r="G162" s="8" t="s">
        <v>1829</v>
      </c>
      <c r="H162" s="8" t="s">
        <v>1054</v>
      </c>
      <c r="I162" s="8" t="s">
        <v>994</v>
      </c>
      <c r="J162" s="8" t="s">
        <v>954</v>
      </c>
      <c r="K162" s="8">
        <v>1</v>
      </c>
      <c r="L162" s="8">
        <v>0</v>
      </c>
      <c r="M162" s="10">
        <f t="shared" si="2"/>
        <v>1</v>
      </c>
      <c r="N162" s="8" t="s">
        <v>1531</v>
      </c>
      <c r="O162" s="8" t="s">
        <v>1531</v>
      </c>
      <c r="P162" s="8" t="s">
        <v>990</v>
      </c>
      <c r="Q162" s="8" t="s">
        <v>990</v>
      </c>
    </row>
    <row r="163" spans="1:17" x14ac:dyDescent="0.25">
      <c r="A163" s="8"/>
      <c r="B163" s="8"/>
      <c r="C163" s="8" t="s">
        <v>1820</v>
      </c>
      <c r="D163" s="8" t="s">
        <v>1821</v>
      </c>
      <c r="E163" s="8"/>
      <c r="F163" s="8" t="s">
        <v>1830</v>
      </c>
      <c r="G163" s="8" t="s">
        <v>1831</v>
      </c>
      <c r="H163" s="8" t="s">
        <v>1054</v>
      </c>
      <c r="I163" s="8" t="s">
        <v>994</v>
      </c>
      <c r="J163" s="8" t="s">
        <v>958</v>
      </c>
      <c r="K163" s="8">
        <v>1</v>
      </c>
      <c r="L163" s="8">
        <v>0</v>
      </c>
      <c r="M163" s="10">
        <f t="shared" si="2"/>
        <v>1</v>
      </c>
      <c r="N163" s="8" t="s">
        <v>1531</v>
      </c>
      <c r="O163" s="8" t="s">
        <v>1531</v>
      </c>
      <c r="P163" s="8" t="s">
        <v>990</v>
      </c>
      <c r="Q163" s="8" t="s">
        <v>990</v>
      </c>
    </row>
    <row r="164" spans="1:17" x14ac:dyDescent="0.25">
      <c r="A164" s="8"/>
      <c r="B164" s="8"/>
      <c r="C164" s="8" t="s">
        <v>1820</v>
      </c>
      <c r="D164" s="8" t="s">
        <v>1821</v>
      </c>
      <c r="E164" s="8"/>
      <c r="F164" s="8" t="s">
        <v>1832</v>
      </c>
      <c r="G164" s="8" t="s">
        <v>1833</v>
      </c>
      <c r="H164" s="8" t="s">
        <v>1054</v>
      </c>
      <c r="I164" s="8" t="s">
        <v>1010</v>
      </c>
      <c r="J164" s="8" t="s">
        <v>956</v>
      </c>
      <c r="K164" s="8">
        <v>2</v>
      </c>
      <c r="L164" s="8">
        <v>0</v>
      </c>
      <c r="M164" s="10">
        <f t="shared" si="2"/>
        <v>2</v>
      </c>
      <c r="N164" s="8" t="s">
        <v>1531</v>
      </c>
      <c r="O164" s="8" t="s">
        <v>1531</v>
      </c>
      <c r="P164" s="8" t="s">
        <v>990</v>
      </c>
      <c r="Q164" s="8" t="s">
        <v>990</v>
      </c>
    </row>
    <row r="165" spans="1:17" x14ac:dyDescent="0.25">
      <c r="A165" s="8"/>
      <c r="B165" s="8"/>
      <c r="C165" s="8" t="s">
        <v>1820</v>
      </c>
      <c r="D165" s="8" t="s">
        <v>1821</v>
      </c>
      <c r="E165" s="8"/>
      <c r="F165" s="8" t="s">
        <v>1834</v>
      </c>
      <c r="G165" s="8" t="s">
        <v>1835</v>
      </c>
      <c r="H165" s="8" t="s">
        <v>1059</v>
      </c>
      <c r="I165" s="8" t="s">
        <v>994</v>
      </c>
      <c r="J165" s="8" t="s">
        <v>955</v>
      </c>
      <c r="K165" s="8">
        <v>1</v>
      </c>
      <c r="L165" s="8">
        <v>0</v>
      </c>
      <c r="M165" s="10">
        <f t="shared" si="2"/>
        <v>1</v>
      </c>
      <c r="N165" s="8" t="s">
        <v>1531</v>
      </c>
      <c r="O165" s="8" t="s">
        <v>1531</v>
      </c>
      <c r="P165" s="8" t="s">
        <v>990</v>
      </c>
      <c r="Q165" s="8" t="s">
        <v>990</v>
      </c>
    </row>
    <row r="166" spans="1:17" x14ac:dyDescent="0.25">
      <c r="A166" s="8"/>
      <c r="B166" s="8"/>
      <c r="C166" s="8" t="s">
        <v>1820</v>
      </c>
      <c r="D166" s="8" t="s">
        <v>1821</v>
      </c>
      <c r="E166" s="8"/>
      <c r="F166" s="8" t="s">
        <v>1836</v>
      </c>
      <c r="G166" s="8" t="s">
        <v>1837</v>
      </c>
      <c r="H166" s="8" t="s">
        <v>1099</v>
      </c>
      <c r="I166" s="8" t="s">
        <v>994</v>
      </c>
      <c r="J166" s="8" t="s">
        <v>957</v>
      </c>
      <c r="K166" s="8">
        <v>1</v>
      </c>
      <c r="L166" s="8">
        <v>0</v>
      </c>
      <c r="M166" s="10">
        <f t="shared" si="2"/>
        <v>1</v>
      </c>
      <c r="N166" s="8" t="s">
        <v>1531</v>
      </c>
      <c r="O166" s="8" t="s">
        <v>1531</v>
      </c>
      <c r="P166" s="8" t="s">
        <v>990</v>
      </c>
      <c r="Q166" s="8" t="s">
        <v>990</v>
      </c>
    </row>
    <row r="167" spans="1:17" x14ac:dyDescent="0.25">
      <c r="A167" s="8"/>
      <c r="B167" s="8"/>
      <c r="C167" s="8" t="s">
        <v>1838</v>
      </c>
      <c r="D167" s="8" t="s">
        <v>1839</v>
      </c>
      <c r="E167" s="8"/>
      <c r="F167" s="8" t="s">
        <v>1536</v>
      </c>
      <c r="G167" s="8" t="s">
        <v>1537</v>
      </c>
      <c r="H167" s="8" t="s">
        <v>1059</v>
      </c>
      <c r="I167" s="8" t="s">
        <v>994</v>
      </c>
      <c r="J167" s="8" t="s">
        <v>956</v>
      </c>
      <c r="K167" s="8">
        <v>1</v>
      </c>
      <c r="L167" s="8">
        <v>0</v>
      </c>
      <c r="M167" s="10">
        <f t="shared" si="2"/>
        <v>1</v>
      </c>
      <c r="N167" s="8" t="s">
        <v>1531</v>
      </c>
      <c r="O167" s="8" t="s">
        <v>1531</v>
      </c>
      <c r="P167" s="8" t="s">
        <v>990</v>
      </c>
      <c r="Q167" s="8" t="s">
        <v>990</v>
      </c>
    </row>
    <row r="168" spans="1:17" x14ac:dyDescent="0.25">
      <c r="A168" s="8"/>
      <c r="B168" s="8"/>
      <c r="C168" s="8" t="s">
        <v>1838</v>
      </c>
      <c r="D168" s="8" t="s">
        <v>1839</v>
      </c>
      <c r="E168" s="8"/>
      <c r="F168" s="8" t="s">
        <v>1832</v>
      </c>
      <c r="G168" s="8" t="s">
        <v>1833</v>
      </c>
      <c r="H168" s="8" t="s">
        <v>1054</v>
      </c>
      <c r="I168" s="8" t="s">
        <v>1010</v>
      </c>
      <c r="J168" s="8" t="s">
        <v>956</v>
      </c>
      <c r="K168" s="8">
        <v>1</v>
      </c>
      <c r="L168" s="8">
        <v>0</v>
      </c>
      <c r="M168" s="10">
        <f t="shared" si="2"/>
        <v>1</v>
      </c>
      <c r="N168" s="8" t="s">
        <v>1531</v>
      </c>
      <c r="O168" s="8" t="s">
        <v>1531</v>
      </c>
      <c r="P168" s="8" t="s">
        <v>990</v>
      </c>
      <c r="Q168" s="8" t="s">
        <v>990</v>
      </c>
    </row>
    <row r="169" spans="1:17" x14ac:dyDescent="0.25">
      <c r="A169" s="8"/>
      <c r="B169" s="8"/>
      <c r="C169" s="8" t="s">
        <v>1838</v>
      </c>
      <c r="D169" s="8" t="s">
        <v>1839</v>
      </c>
      <c r="E169" s="8"/>
      <c r="F169" s="8" t="s">
        <v>1834</v>
      </c>
      <c r="G169" s="8" t="s">
        <v>1835</v>
      </c>
      <c r="H169" s="8" t="s">
        <v>1059</v>
      </c>
      <c r="I169" s="8" t="s">
        <v>994</v>
      </c>
      <c r="J169" s="8" t="s">
        <v>955</v>
      </c>
      <c r="K169" s="8">
        <v>4</v>
      </c>
      <c r="L169" s="8">
        <v>0</v>
      </c>
      <c r="M169" s="10">
        <f t="shared" si="2"/>
        <v>4</v>
      </c>
      <c r="N169" s="8" t="s">
        <v>1531</v>
      </c>
      <c r="O169" s="8" t="s">
        <v>1531</v>
      </c>
      <c r="P169" s="8" t="s">
        <v>990</v>
      </c>
      <c r="Q169" s="8" t="s">
        <v>990</v>
      </c>
    </row>
    <row r="170" spans="1:17" x14ac:dyDescent="0.25">
      <c r="A170" s="8"/>
      <c r="B170" s="8"/>
      <c r="C170" s="8" t="s">
        <v>1838</v>
      </c>
      <c r="D170" s="8" t="s">
        <v>1839</v>
      </c>
      <c r="E170" s="8"/>
      <c r="F170" s="8" t="s">
        <v>1840</v>
      </c>
      <c r="G170" s="8" t="s">
        <v>1841</v>
      </c>
      <c r="H170" s="8" t="s">
        <v>1054</v>
      </c>
      <c r="I170" s="8" t="s">
        <v>1010</v>
      </c>
      <c r="J170" s="8" t="s">
        <v>955</v>
      </c>
      <c r="K170" s="8">
        <v>4</v>
      </c>
      <c r="L170" s="8">
        <v>0</v>
      </c>
      <c r="M170" s="10">
        <f t="shared" si="2"/>
        <v>4</v>
      </c>
      <c r="N170" s="8" t="s">
        <v>1531</v>
      </c>
      <c r="O170" s="8" t="s">
        <v>1531</v>
      </c>
      <c r="P170" s="8" t="s">
        <v>990</v>
      </c>
      <c r="Q170" s="8" t="s">
        <v>990</v>
      </c>
    </row>
    <row r="171" spans="1:17" x14ac:dyDescent="0.25">
      <c r="A171" s="8"/>
      <c r="B171" s="8"/>
      <c r="C171" s="8" t="s">
        <v>1838</v>
      </c>
      <c r="D171" s="8" t="s">
        <v>1839</v>
      </c>
      <c r="E171" s="8"/>
      <c r="F171" s="8" t="s">
        <v>1842</v>
      </c>
      <c r="G171" s="8" t="s">
        <v>1843</v>
      </c>
      <c r="H171" s="8" t="s">
        <v>1054</v>
      </c>
      <c r="I171" s="8" t="s">
        <v>1010</v>
      </c>
      <c r="J171" s="8" t="s">
        <v>954</v>
      </c>
      <c r="K171" s="8">
        <v>1</v>
      </c>
      <c r="L171" s="8">
        <v>0</v>
      </c>
      <c r="M171" s="10">
        <f t="shared" si="2"/>
        <v>1</v>
      </c>
      <c r="N171" s="8" t="s">
        <v>1531</v>
      </c>
      <c r="O171" s="8" t="s">
        <v>1531</v>
      </c>
      <c r="P171" s="8" t="s">
        <v>990</v>
      </c>
      <c r="Q171" s="8" t="s">
        <v>990</v>
      </c>
    </row>
    <row r="172" spans="1:17" x14ac:dyDescent="0.25">
      <c r="A172" s="8"/>
      <c r="B172" s="8"/>
      <c r="C172" s="8" t="s">
        <v>1838</v>
      </c>
      <c r="D172" s="8" t="s">
        <v>1839</v>
      </c>
      <c r="E172" s="8"/>
      <c r="F172" s="8" t="s">
        <v>1844</v>
      </c>
      <c r="G172" s="8" t="s">
        <v>1845</v>
      </c>
      <c r="H172" s="8" t="s">
        <v>1054</v>
      </c>
      <c r="I172" s="8" t="s">
        <v>1010</v>
      </c>
      <c r="J172" s="8" t="s">
        <v>957</v>
      </c>
      <c r="K172" s="8">
        <v>3</v>
      </c>
      <c r="L172" s="8">
        <v>0</v>
      </c>
      <c r="M172" s="10">
        <f t="shared" si="2"/>
        <v>3</v>
      </c>
      <c r="N172" s="8" t="s">
        <v>1531</v>
      </c>
      <c r="O172" s="8" t="s">
        <v>1531</v>
      </c>
      <c r="P172" s="8" t="s">
        <v>990</v>
      </c>
      <c r="Q172" s="8" t="s">
        <v>990</v>
      </c>
    </row>
    <row r="173" spans="1:17" x14ac:dyDescent="0.25">
      <c r="A173" s="8"/>
      <c r="B173" s="8"/>
      <c r="C173" s="8" t="s">
        <v>1838</v>
      </c>
      <c r="D173" s="8" t="s">
        <v>1839</v>
      </c>
      <c r="E173" s="8"/>
      <c r="F173" s="8" t="s">
        <v>1846</v>
      </c>
      <c r="G173" s="8" t="s">
        <v>1847</v>
      </c>
      <c r="H173" s="8" t="s">
        <v>1059</v>
      </c>
      <c r="I173" s="8" t="s">
        <v>994</v>
      </c>
      <c r="J173" s="8" t="s">
        <v>954</v>
      </c>
      <c r="K173" s="8">
        <v>1</v>
      </c>
      <c r="L173" s="8">
        <v>0</v>
      </c>
      <c r="M173" s="10">
        <f t="shared" si="2"/>
        <v>1</v>
      </c>
      <c r="N173" s="8" t="s">
        <v>1531</v>
      </c>
      <c r="O173" s="8" t="s">
        <v>1531</v>
      </c>
      <c r="P173" s="8" t="s">
        <v>990</v>
      </c>
      <c r="Q173" s="8" t="s">
        <v>990</v>
      </c>
    </row>
    <row r="174" spans="1:17" x14ac:dyDescent="0.25">
      <c r="A174" s="8"/>
      <c r="B174" s="8"/>
      <c r="C174" s="8" t="s">
        <v>1838</v>
      </c>
      <c r="D174" s="8" t="s">
        <v>1839</v>
      </c>
      <c r="E174" s="8"/>
      <c r="F174" s="8" t="s">
        <v>1848</v>
      </c>
      <c r="G174" s="8" t="s">
        <v>1849</v>
      </c>
      <c r="H174" s="8" t="s">
        <v>1087</v>
      </c>
      <c r="I174" s="8" t="s">
        <v>1010</v>
      </c>
      <c r="J174" s="8" t="s">
        <v>957</v>
      </c>
      <c r="K174" s="8">
        <v>1</v>
      </c>
      <c r="L174" s="8">
        <v>0</v>
      </c>
      <c r="M174" s="10">
        <f t="shared" si="2"/>
        <v>1</v>
      </c>
      <c r="N174" s="8" t="s">
        <v>1531</v>
      </c>
      <c r="O174" s="8" t="s">
        <v>1531</v>
      </c>
      <c r="P174" s="8" t="s">
        <v>990</v>
      </c>
      <c r="Q174" s="8" t="s">
        <v>990</v>
      </c>
    </row>
    <row r="175" spans="1:17" x14ac:dyDescent="0.25">
      <c r="A175" s="8"/>
      <c r="B175" s="8"/>
      <c r="C175" s="8" t="s">
        <v>1838</v>
      </c>
      <c r="D175" s="8" t="s">
        <v>1839</v>
      </c>
      <c r="E175" s="8"/>
      <c r="F175" s="8" t="s">
        <v>1850</v>
      </c>
      <c r="G175" s="8" t="s">
        <v>1851</v>
      </c>
      <c r="H175" s="8" t="s">
        <v>1059</v>
      </c>
      <c r="I175" s="8" t="s">
        <v>994</v>
      </c>
      <c r="J175" s="8" t="s">
        <v>958</v>
      </c>
      <c r="K175" s="8">
        <v>1</v>
      </c>
      <c r="L175" s="8">
        <v>0</v>
      </c>
      <c r="M175" s="10">
        <f t="shared" si="2"/>
        <v>1</v>
      </c>
      <c r="N175" s="8" t="s">
        <v>1531</v>
      </c>
      <c r="O175" s="8" t="s">
        <v>1531</v>
      </c>
      <c r="P175" s="8" t="s">
        <v>990</v>
      </c>
      <c r="Q175" s="8" t="s">
        <v>990</v>
      </c>
    </row>
    <row r="176" spans="1:17" x14ac:dyDescent="0.25">
      <c r="A176" s="8"/>
      <c r="B176" s="8"/>
      <c r="C176" s="8" t="s">
        <v>1852</v>
      </c>
      <c r="D176" s="8" t="s">
        <v>1853</v>
      </c>
      <c r="E176" s="8"/>
      <c r="F176" s="8" t="s">
        <v>1854</v>
      </c>
      <c r="G176" s="8" t="s">
        <v>1855</v>
      </c>
      <c r="H176" s="8" t="s">
        <v>1087</v>
      </c>
      <c r="I176" s="8" t="s">
        <v>1010</v>
      </c>
      <c r="J176" s="8" t="s">
        <v>954</v>
      </c>
      <c r="K176" s="8">
        <v>1</v>
      </c>
      <c r="L176" s="8">
        <v>0</v>
      </c>
      <c r="M176" s="10">
        <f t="shared" si="2"/>
        <v>1</v>
      </c>
      <c r="N176" s="8" t="s">
        <v>1531</v>
      </c>
      <c r="O176" s="8" t="s">
        <v>1531</v>
      </c>
      <c r="P176" s="8" t="s">
        <v>990</v>
      </c>
      <c r="Q176" s="8" t="s">
        <v>990</v>
      </c>
    </row>
    <row r="177" spans="1:17" x14ac:dyDescent="0.25">
      <c r="A177" s="8"/>
      <c r="B177" s="8"/>
      <c r="C177" s="8" t="s">
        <v>1852</v>
      </c>
      <c r="D177" s="8" t="s">
        <v>1853</v>
      </c>
      <c r="E177" s="8"/>
      <c r="F177" s="8" t="s">
        <v>1856</v>
      </c>
      <c r="G177" s="8" t="s">
        <v>1857</v>
      </c>
      <c r="H177" s="8" t="s">
        <v>1087</v>
      </c>
      <c r="I177" s="8" t="s">
        <v>1010</v>
      </c>
      <c r="J177" s="8" t="s">
        <v>956</v>
      </c>
      <c r="K177" s="8">
        <v>1</v>
      </c>
      <c r="L177" s="8">
        <v>0</v>
      </c>
      <c r="M177" s="10">
        <f t="shared" si="2"/>
        <v>1</v>
      </c>
      <c r="N177" s="8" t="s">
        <v>1531</v>
      </c>
      <c r="O177" s="8" t="s">
        <v>1531</v>
      </c>
      <c r="P177" s="8" t="s">
        <v>990</v>
      </c>
      <c r="Q177" s="8" t="s">
        <v>990</v>
      </c>
    </row>
    <row r="178" spans="1:17" x14ac:dyDescent="0.25">
      <c r="A178" s="8"/>
      <c r="B178" s="8"/>
      <c r="C178" s="8" t="s">
        <v>1852</v>
      </c>
      <c r="D178" s="8" t="s">
        <v>1853</v>
      </c>
      <c r="E178" s="8"/>
      <c r="F178" s="8" t="s">
        <v>1858</v>
      </c>
      <c r="G178" s="8" t="s">
        <v>1859</v>
      </c>
      <c r="H178" s="8" t="s">
        <v>1087</v>
      </c>
      <c r="I178" s="8" t="s">
        <v>1046</v>
      </c>
      <c r="J178" s="8" t="s">
        <v>955</v>
      </c>
      <c r="K178" s="8">
        <v>4</v>
      </c>
      <c r="L178" s="8">
        <v>0</v>
      </c>
      <c r="M178" s="10">
        <f t="shared" si="2"/>
        <v>4</v>
      </c>
      <c r="N178" s="8" t="s">
        <v>1531</v>
      </c>
      <c r="O178" s="8" t="s">
        <v>1531</v>
      </c>
      <c r="P178" s="8" t="s">
        <v>990</v>
      </c>
      <c r="Q178" s="8" t="s">
        <v>990</v>
      </c>
    </row>
    <row r="179" spans="1:17" x14ac:dyDescent="0.25">
      <c r="A179" s="8"/>
      <c r="B179" s="8"/>
      <c r="C179" s="8" t="s">
        <v>1852</v>
      </c>
      <c r="D179" s="8" t="s">
        <v>1853</v>
      </c>
      <c r="E179" s="8"/>
      <c r="F179" s="8" t="s">
        <v>1860</v>
      </c>
      <c r="G179" s="8" t="s">
        <v>1861</v>
      </c>
      <c r="H179" s="8" t="s">
        <v>1087</v>
      </c>
      <c r="I179" s="8" t="s">
        <v>1046</v>
      </c>
      <c r="J179" s="8" t="s">
        <v>958</v>
      </c>
      <c r="K179" s="8">
        <v>1</v>
      </c>
      <c r="L179" s="8">
        <v>0</v>
      </c>
      <c r="M179" s="10">
        <f t="shared" si="2"/>
        <v>1</v>
      </c>
      <c r="N179" s="8" t="s">
        <v>1531</v>
      </c>
      <c r="O179" s="8" t="s">
        <v>1531</v>
      </c>
      <c r="P179" s="8" t="s">
        <v>990</v>
      </c>
      <c r="Q179" s="8" t="s">
        <v>990</v>
      </c>
    </row>
    <row r="180" spans="1:17" x14ac:dyDescent="0.25">
      <c r="A180" s="8"/>
      <c r="B180" s="8"/>
      <c r="C180" s="8" t="s">
        <v>1852</v>
      </c>
      <c r="D180" s="8" t="s">
        <v>1853</v>
      </c>
      <c r="E180" s="8"/>
      <c r="F180" s="8" t="s">
        <v>1862</v>
      </c>
      <c r="G180" s="8" t="s">
        <v>1863</v>
      </c>
      <c r="H180" s="8" t="s">
        <v>1087</v>
      </c>
      <c r="I180" s="8" t="s">
        <v>1046</v>
      </c>
      <c r="J180" s="8" t="s">
        <v>956</v>
      </c>
      <c r="K180" s="8">
        <v>2</v>
      </c>
      <c r="L180" s="8">
        <v>0</v>
      </c>
      <c r="M180" s="10">
        <f t="shared" si="2"/>
        <v>2</v>
      </c>
      <c r="N180" s="8" t="s">
        <v>1531</v>
      </c>
      <c r="O180" s="8" t="s">
        <v>1531</v>
      </c>
      <c r="P180" s="8" t="s">
        <v>990</v>
      </c>
      <c r="Q180" s="8" t="s">
        <v>990</v>
      </c>
    </row>
    <row r="181" spans="1:17" x14ac:dyDescent="0.25">
      <c r="A181" s="8"/>
      <c r="B181" s="8"/>
      <c r="C181" s="8" t="s">
        <v>1852</v>
      </c>
      <c r="D181" s="8" t="s">
        <v>1853</v>
      </c>
      <c r="E181" s="8"/>
      <c r="F181" s="8" t="s">
        <v>1864</v>
      </c>
      <c r="G181" s="8" t="s">
        <v>1865</v>
      </c>
      <c r="H181" s="8" t="s">
        <v>1087</v>
      </c>
      <c r="I181" s="8" t="s">
        <v>1046</v>
      </c>
      <c r="J181" s="8" t="s">
        <v>957</v>
      </c>
      <c r="K181" s="8">
        <v>4</v>
      </c>
      <c r="L181" s="8">
        <v>0</v>
      </c>
      <c r="M181" s="10">
        <f t="shared" si="2"/>
        <v>4</v>
      </c>
      <c r="N181" s="8" t="s">
        <v>1531</v>
      </c>
      <c r="O181" s="8" t="s">
        <v>1531</v>
      </c>
      <c r="P181" s="8" t="s">
        <v>990</v>
      </c>
      <c r="Q181" s="8" t="s">
        <v>990</v>
      </c>
    </row>
    <row r="182" spans="1:17" x14ac:dyDescent="0.25">
      <c r="A182" s="8"/>
      <c r="B182" s="8"/>
      <c r="C182" s="8" t="s">
        <v>1866</v>
      </c>
      <c r="D182" s="8" t="s">
        <v>1867</v>
      </c>
      <c r="E182" s="8"/>
      <c r="F182" s="8" t="s">
        <v>1868</v>
      </c>
      <c r="G182" s="8" t="s">
        <v>1869</v>
      </c>
      <c r="H182" s="8" t="s">
        <v>1089</v>
      </c>
      <c r="I182" s="8" t="s">
        <v>1081</v>
      </c>
      <c r="J182" s="8" t="s">
        <v>955</v>
      </c>
      <c r="K182" s="8">
        <v>5</v>
      </c>
      <c r="L182" s="8">
        <v>0</v>
      </c>
      <c r="M182" s="10">
        <f t="shared" si="2"/>
        <v>5</v>
      </c>
      <c r="N182" s="8" t="s">
        <v>1531</v>
      </c>
      <c r="O182" s="8" t="s">
        <v>1531</v>
      </c>
      <c r="P182" s="8" t="s">
        <v>990</v>
      </c>
      <c r="Q182" s="8" t="s">
        <v>990</v>
      </c>
    </row>
    <row r="183" spans="1:17" x14ac:dyDescent="0.25">
      <c r="A183" s="8"/>
      <c r="B183" s="8"/>
      <c r="C183" s="8" t="s">
        <v>1866</v>
      </c>
      <c r="D183" s="8" t="s">
        <v>1867</v>
      </c>
      <c r="E183" s="8"/>
      <c r="F183" s="8" t="s">
        <v>1870</v>
      </c>
      <c r="G183" s="8" t="s">
        <v>1871</v>
      </c>
      <c r="H183" s="8" t="s">
        <v>1089</v>
      </c>
      <c r="I183" s="8" t="s">
        <v>1081</v>
      </c>
      <c r="J183" s="8" t="s">
        <v>956</v>
      </c>
      <c r="K183" s="8">
        <v>2</v>
      </c>
      <c r="L183" s="8">
        <v>0</v>
      </c>
      <c r="M183" s="10">
        <f t="shared" si="2"/>
        <v>2</v>
      </c>
      <c r="N183" s="8" t="s">
        <v>1531</v>
      </c>
      <c r="O183" s="8" t="s">
        <v>1531</v>
      </c>
      <c r="P183" s="8" t="s">
        <v>990</v>
      </c>
      <c r="Q183" s="8" t="s">
        <v>990</v>
      </c>
    </row>
    <row r="184" spans="1:17" x14ac:dyDescent="0.25">
      <c r="A184" s="8"/>
      <c r="B184" s="8"/>
      <c r="C184" s="8" t="s">
        <v>1866</v>
      </c>
      <c r="D184" s="8" t="s">
        <v>1867</v>
      </c>
      <c r="E184" s="8"/>
      <c r="F184" s="8" t="s">
        <v>1872</v>
      </c>
      <c r="G184" s="8" t="s">
        <v>1873</v>
      </c>
      <c r="H184" s="8" t="s">
        <v>1089</v>
      </c>
      <c r="I184" s="8" t="s">
        <v>1081</v>
      </c>
      <c r="J184" s="8" t="s">
        <v>954</v>
      </c>
      <c r="K184" s="8">
        <v>1</v>
      </c>
      <c r="L184" s="8">
        <v>0</v>
      </c>
      <c r="M184" s="10">
        <f t="shared" si="2"/>
        <v>1</v>
      </c>
      <c r="N184" s="8" t="s">
        <v>1531</v>
      </c>
      <c r="O184" s="8" t="s">
        <v>1531</v>
      </c>
      <c r="P184" s="8" t="s">
        <v>990</v>
      </c>
      <c r="Q184" s="8" t="s">
        <v>990</v>
      </c>
    </row>
    <row r="185" spans="1:17" x14ac:dyDescent="0.25">
      <c r="A185" s="8"/>
      <c r="B185" s="8"/>
      <c r="C185" s="8" t="s">
        <v>1866</v>
      </c>
      <c r="D185" s="8" t="s">
        <v>1867</v>
      </c>
      <c r="E185" s="8"/>
      <c r="F185" s="8" t="s">
        <v>1874</v>
      </c>
      <c r="G185" s="8" t="s">
        <v>1875</v>
      </c>
      <c r="H185" s="8" t="s">
        <v>1089</v>
      </c>
      <c r="I185" s="8" t="s">
        <v>1081</v>
      </c>
      <c r="J185" s="8" t="s">
        <v>957</v>
      </c>
      <c r="K185" s="8">
        <v>2</v>
      </c>
      <c r="L185" s="8">
        <v>0</v>
      </c>
      <c r="M185" s="10">
        <f t="shared" si="2"/>
        <v>2</v>
      </c>
      <c r="N185" s="8" t="s">
        <v>1531</v>
      </c>
      <c r="O185" s="8" t="s">
        <v>1531</v>
      </c>
      <c r="P185" s="8" t="s">
        <v>990</v>
      </c>
      <c r="Q185" s="8" t="s">
        <v>990</v>
      </c>
    </row>
    <row r="186" spans="1:17" x14ac:dyDescent="0.25">
      <c r="A186" s="8"/>
      <c r="B186" s="8"/>
      <c r="C186" s="8" t="s">
        <v>1866</v>
      </c>
      <c r="D186" s="8" t="s">
        <v>1867</v>
      </c>
      <c r="E186" s="8"/>
      <c r="F186" s="8" t="s">
        <v>1876</v>
      </c>
      <c r="G186" s="8" t="s">
        <v>1877</v>
      </c>
      <c r="H186" s="8" t="s">
        <v>1061</v>
      </c>
      <c r="I186" s="8" t="s">
        <v>1010</v>
      </c>
      <c r="J186" s="8" t="s">
        <v>955</v>
      </c>
      <c r="K186" s="8">
        <v>5</v>
      </c>
      <c r="L186" s="8">
        <v>0</v>
      </c>
      <c r="M186" s="10">
        <f t="shared" si="2"/>
        <v>5</v>
      </c>
      <c r="N186" s="8" t="s">
        <v>1531</v>
      </c>
      <c r="O186" s="8" t="s">
        <v>1531</v>
      </c>
      <c r="P186" s="8" t="s">
        <v>990</v>
      </c>
      <c r="Q186" s="8" t="s">
        <v>990</v>
      </c>
    </row>
    <row r="187" spans="1:17" x14ac:dyDescent="0.25">
      <c r="A187" s="8"/>
      <c r="B187" s="8"/>
      <c r="C187" s="8" t="s">
        <v>1866</v>
      </c>
      <c r="D187" s="8" t="s">
        <v>1867</v>
      </c>
      <c r="E187" s="8"/>
      <c r="F187" s="8" t="s">
        <v>1878</v>
      </c>
      <c r="G187" s="8" t="s">
        <v>1879</v>
      </c>
      <c r="H187" s="8" t="s">
        <v>1061</v>
      </c>
      <c r="I187" s="8" t="s">
        <v>1010</v>
      </c>
      <c r="J187" s="8" t="s">
        <v>954</v>
      </c>
      <c r="K187" s="8">
        <v>1</v>
      </c>
      <c r="L187" s="8">
        <v>0</v>
      </c>
      <c r="M187" s="10">
        <f t="shared" si="2"/>
        <v>1</v>
      </c>
      <c r="N187" s="8" t="s">
        <v>1531</v>
      </c>
      <c r="O187" s="8" t="s">
        <v>1531</v>
      </c>
      <c r="P187" s="8" t="s">
        <v>990</v>
      </c>
      <c r="Q187" s="8" t="s">
        <v>990</v>
      </c>
    </row>
    <row r="188" spans="1:17" x14ac:dyDescent="0.25">
      <c r="A188" s="8"/>
      <c r="B188" s="8"/>
      <c r="C188" s="8" t="s">
        <v>1880</v>
      </c>
      <c r="D188" s="8" t="s">
        <v>1881</v>
      </c>
      <c r="E188" s="8"/>
      <c r="F188" s="8" t="s">
        <v>1878</v>
      </c>
      <c r="G188" s="8" t="s">
        <v>1879</v>
      </c>
      <c r="H188" s="8" t="s">
        <v>1061</v>
      </c>
      <c r="I188" s="8" t="s">
        <v>1010</v>
      </c>
      <c r="J188" s="8" t="s">
        <v>954</v>
      </c>
      <c r="K188" s="8">
        <v>1</v>
      </c>
      <c r="L188" s="8">
        <v>0</v>
      </c>
      <c r="M188" s="10">
        <f t="shared" si="2"/>
        <v>1</v>
      </c>
      <c r="N188" s="8" t="s">
        <v>1531</v>
      </c>
      <c r="O188" s="8" t="s">
        <v>1531</v>
      </c>
      <c r="P188" s="8" t="s">
        <v>990</v>
      </c>
      <c r="Q188" s="8" t="s">
        <v>990</v>
      </c>
    </row>
    <row r="189" spans="1:17" x14ac:dyDescent="0.25">
      <c r="A189" s="8"/>
      <c r="B189" s="8"/>
      <c r="C189" s="8" t="s">
        <v>1880</v>
      </c>
      <c r="D189" s="8" t="s">
        <v>1881</v>
      </c>
      <c r="E189" s="8"/>
      <c r="F189" s="8" t="s">
        <v>1882</v>
      </c>
      <c r="G189" s="8" t="s">
        <v>1883</v>
      </c>
      <c r="H189" s="8" t="s">
        <v>1061</v>
      </c>
      <c r="I189" s="8" t="s">
        <v>1010</v>
      </c>
      <c r="J189" s="8" t="s">
        <v>956</v>
      </c>
      <c r="K189" s="8">
        <v>5</v>
      </c>
      <c r="L189" s="8">
        <v>0</v>
      </c>
      <c r="M189" s="10">
        <f t="shared" si="2"/>
        <v>5</v>
      </c>
      <c r="N189" s="8" t="s">
        <v>1531</v>
      </c>
      <c r="O189" s="8" t="s">
        <v>1531</v>
      </c>
      <c r="P189" s="8" t="s">
        <v>990</v>
      </c>
      <c r="Q189" s="8" t="s">
        <v>990</v>
      </c>
    </row>
    <row r="190" spans="1:17" x14ac:dyDescent="0.25">
      <c r="A190" s="8"/>
      <c r="B190" s="8"/>
      <c r="C190" s="8" t="s">
        <v>1880</v>
      </c>
      <c r="D190" s="8" t="s">
        <v>1881</v>
      </c>
      <c r="E190" s="8"/>
      <c r="F190" s="8" t="s">
        <v>1884</v>
      </c>
      <c r="G190" s="8" t="s">
        <v>1885</v>
      </c>
      <c r="H190" s="8" t="s">
        <v>1061</v>
      </c>
      <c r="I190" s="8" t="s">
        <v>1010</v>
      </c>
      <c r="J190" s="8" t="s">
        <v>958</v>
      </c>
      <c r="K190" s="8">
        <v>2</v>
      </c>
      <c r="L190" s="8">
        <v>0</v>
      </c>
      <c r="M190" s="10">
        <f t="shared" si="2"/>
        <v>2</v>
      </c>
      <c r="N190" s="8" t="s">
        <v>1531</v>
      </c>
      <c r="O190" s="8" t="s">
        <v>1531</v>
      </c>
      <c r="P190" s="8" t="s">
        <v>990</v>
      </c>
      <c r="Q190" s="8" t="s">
        <v>990</v>
      </c>
    </row>
    <row r="191" spans="1:17" x14ac:dyDescent="0.25">
      <c r="A191" s="8"/>
      <c r="B191" s="8"/>
      <c r="C191" s="8" t="s">
        <v>1880</v>
      </c>
      <c r="D191" s="8" t="s">
        <v>1881</v>
      </c>
      <c r="E191" s="8"/>
      <c r="F191" s="8" t="s">
        <v>1886</v>
      </c>
      <c r="G191" s="8" t="s">
        <v>1887</v>
      </c>
      <c r="H191" s="8" t="s">
        <v>1061</v>
      </c>
      <c r="I191" s="8" t="s">
        <v>1010</v>
      </c>
      <c r="J191" s="8" t="s">
        <v>957</v>
      </c>
      <c r="K191" s="8">
        <v>5</v>
      </c>
      <c r="L191" s="8">
        <v>0</v>
      </c>
      <c r="M191" s="10">
        <f t="shared" si="2"/>
        <v>5</v>
      </c>
      <c r="N191" s="8" t="s">
        <v>1531</v>
      </c>
      <c r="O191" s="8" t="s">
        <v>1531</v>
      </c>
      <c r="P191" s="8" t="s">
        <v>990</v>
      </c>
      <c r="Q191" s="8" t="s">
        <v>990</v>
      </c>
    </row>
    <row r="192" spans="1:17" x14ac:dyDescent="0.25">
      <c r="A192" s="8"/>
      <c r="B192" s="8"/>
      <c r="C192" s="8" t="s">
        <v>1888</v>
      </c>
      <c r="D192" s="8" t="s">
        <v>1889</v>
      </c>
      <c r="E192" s="8"/>
      <c r="F192" s="8" t="s">
        <v>1890</v>
      </c>
      <c r="G192" s="8" t="s">
        <v>1891</v>
      </c>
      <c r="H192" s="8" t="s">
        <v>1191</v>
      </c>
      <c r="I192" s="8" t="s">
        <v>994</v>
      </c>
      <c r="J192" s="8" t="s">
        <v>955</v>
      </c>
      <c r="K192" s="8">
        <v>3</v>
      </c>
      <c r="L192" s="8">
        <v>0</v>
      </c>
      <c r="M192" s="10">
        <f t="shared" si="2"/>
        <v>3</v>
      </c>
      <c r="N192" s="8" t="s">
        <v>1531</v>
      </c>
      <c r="O192" s="8" t="s">
        <v>1531</v>
      </c>
      <c r="P192" s="8" t="s">
        <v>990</v>
      </c>
      <c r="Q192" s="8" t="s">
        <v>990</v>
      </c>
    </row>
    <row r="193" spans="1:17" x14ac:dyDescent="0.25">
      <c r="A193" s="8"/>
      <c r="B193" s="8"/>
      <c r="C193" s="8" t="s">
        <v>1888</v>
      </c>
      <c r="D193" s="8" t="s">
        <v>1889</v>
      </c>
      <c r="E193" s="8"/>
      <c r="F193" s="8" t="s">
        <v>1892</v>
      </c>
      <c r="G193" s="8" t="s">
        <v>1893</v>
      </c>
      <c r="H193" s="8" t="s">
        <v>1191</v>
      </c>
      <c r="I193" s="8" t="s">
        <v>994</v>
      </c>
      <c r="J193" s="8" t="s">
        <v>958</v>
      </c>
      <c r="K193" s="8">
        <v>1</v>
      </c>
      <c r="L193" s="8">
        <v>0</v>
      </c>
      <c r="M193" s="10">
        <f t="shared" si="2"/>
        <v>1</v>
      </c>
      <c r="N193" s="8" t="s">
        <v>1531</v>
      </c>
      <c r="O193" s="8" t="s">
        <v>1531</v>
      </c>
      <c r="P193" s="8" t="s">
        <v>990</v>
      </c>
      <c r="Q193" s="8" t="s">
        <v>990</v>
      </c>
    </row>
    <row r="194" spans="1:17" x14ac:dyDescent="0.25">
      <c r="A194" s="8"/>
      <c r="B194" s="8"/>
      <c r="C194" s="8" t="s">
        <v>1888</v>
      </c>
      <c r="D194" s="8" t="s">
        <v>1889</v>
      </c>
      <c r="E194" s="8"/>
      <c r="F194" s="8" t="s">
        <v>1894</v>
      </c>
      <c r="G194" s="8" t="s">
        <v>1895</v>
      </c>
      <c r="H194" s="8" t="s">
        <v>1120</v>
      </c>
      <c r="I194" s="8" t="s">
        <v>1010</v>
      </c>
      <c r="J194" s="8" t="s">
        <v>955</v>
      </c>
      <c r="K194" s="8">
        <v>3</v>
      </c>
      <c r="L194" s="8">
        <v>0</v>
      </c>
      <c r="M194" s="10">
        <f t="shared" si="2"/>
        <v>3</v>
      </c>
      <c r="N194" s="8" t="s">
        <v>1531</v>
      </c>
      <c r="O194" s="8" t="s">
        <v>1531</v>
      </c>
      <c r="P194" s="8" t="s">
        <v>990</v>
      </c>
      <c r="Q194" s="8" t="s">
        <v>990</v>
      </c>
    </row>
    <row r="195" spans="1:17" x14ac:dyDescent="0.25">
      <c r="A195" s="8"/>
      <c r="B195" s="8"/>
      <c r="C195" s="8" t="s">
        <v>1888</v>
      </c>
      <c r="D195" s="8" t="s">
        <v>1889</v>
      </c>
      <c r="E195" s="8"/>
      <c r="F195" s="8" t="s">
        <v>1896</v>
      </c>
      <c r="G195" s="8" t="s">
        <v>1897</v>
      </c>
      <c r="H195" s="8" t="s">
        <v>1120</v>
      </c>
      <c r="I195" s="8" t="s">
        <v>1010</v>
      </c>
      <c r="J195" s="8" t="s">
        <v>954</v>
      </c>
      <c r="K195" s="8">
        <v>2</v>
      </c>
      <c r="L195" s="8">
        <v>0</v>
      </c>
      <c r="M195" s="10">
        <f t="shared" ref="M195:M258" si="3">K195-L195</f>
        <v>2</v>
      </c>
      <c r="N195" s="8" t="s">
        <v>1531</v>
      </c>
      <c r="O195" s="8" t="s">
        <v>1531</v>
      </c>
      <c r="P195" s="8" t="s">
        <v>990</v>
      </c>
      <c r="Q195" s="8" t="s">
        <v>990</v>
      </c>
    </row>
    <row r="196" spans="1:17" x14ac:dyDescent="0.25">
      <c r="A196" s="8"/>
      <c r="B196" s="8"/>
      <c r="C196" s="8" t="s">
        <v>1888</v>
      </c>
      <c r="D196" s="8" t="s">
        <v>1889</v>
      </c>
      <c r="E196" s="8"/>
      <c r="F196" s="8" t="s">
        <v>1898</v>
      </c>
      <c r="G196" s="8" t="s">
        <v>1899</v>
      </c>
      <c r="H196" s="8" t="s">
        <v>1120</v>
      </c>
      <c r="I196" s="8" t="s">
        <v>1010</v>
      </c>
      <c r="J196" s="8" t="s">
        <v>956</v>
      </c>
      <c r="K196" s="8">
        <v>3</v>
      </c>
      <c r="L196" s="8">
        <v>0</v>
      </c>
      <c r="M196" s="10">
        <f t="shared" si="3"/>
        <v>3</v>
      </c>
      <c r="N196" s="8" t="s">
        <v>1531</v>
      </c>
      <c r="O196" s="8" t="s">
        <v>1531</v>
      </c>
      <c r="P196" s="8" t="s">
        <v>990</v>
      </c>
      <c r="Q196" s="8" t="s">
        <v>990</v>
      </c>
    </row>
    <row r="197" spans="1:17" x14ac:dyDescent="0.25">
      <c r="A197" s="8"/>
      <c r="B197" s="8"/>
      <c r="C197" s="8" t="s">
        <v>1888</v>
      </c>
      <c r="D197" s="8" t="s">
        <v>1889</v>
      </c>
      <c r="E197" s="8"/>
      <c r="F197" s="8" t="s">
        <v>1900</v>
      </c>
      <c r="G197" s="8" t="s">
        <v>1901</v>
      </c>
      <c r="H197" s="8" t="s">
        <v>1191</v>
      </c>
      <c r="I197" s="8" t="s">
        <v>994</v>
      </c>
      <c r="J197" s="8" t="s">
        <v>954</v>
      </c>
      <c r="K197" s="8">
        <v>1</v>
      </c>
      <c r="L197" s="8">
        <v>0</v>
      </c>
      <c r="M197" s="10">
        <f t="shared" si="3"/>
        <v>1</v>
      </c>
      <c r="N197" s="8" t="s">
        <v>1531</v>
      </c>
      <c r="O197" s="8" t="s">
        <v>1531</v>
      </c>
      <c r="P197" s="8" t="s">
        <v>990</v>
      </c>
      <c r="Q197" s="8" t="s">
        <v>990</v>
      </c>
    </row>
    <row r="198" spans="1:17" x14ac:dyDescent="0.25">
      <c r="A198" s="8"/>
      <c r="B198" s="8"/>
      <c r="C198" s="8" t="s">
        <v>1888</v>
      </c>
      <c r="D198" s="8" t="s">
        <v>1889</v>
      </c>
      <c r="E198" s="8"/>
      <c r="F198" s="8" t="s">
        <v>1902</v>
      </c>
      <c r="G198" s="8" t="s">
        <v>1903</v>
      </c>
      <c r="H198" s="8" t="s">
        <v>1120</v>
      </c>
      <c r="I198" s="8" t="s">
        <v>1010</v>
      </c>
      <c r="J198" s="8" t="s">
        <v>958</v>
      </c>
      <c r="K198" s="8">
        <v>2</v>
      </c>
      <c r="L198" s="8">
        <v>0</v>
      </c>
      <c r="M198" s="10">
        <f t="shared" si="3"/>
        <v>2</v>
      </c>
      <c r="N198" s="8" t="s">
        <v>1531</v>
      </c>
      <c r="O198" s="8" t="s">
        <v>1531</v>
      </c>
      <c r="P198" s="8" t="s">
        <v>990</v>
      </c>
      <c r="Q198" s="8" t="s">
        <v>990</v>
      </c>
    </row>
    <row r="199" spans="1:17" x14ac:dyDescent="0.25">
      <c r="A199" s="8"/>
      <c r="B199" s="8"/>
      <c r="C199" s="8" t="s">
        <v>1888</v>
      </c>
      <c r="D199" s="8" t="s">
        <v>1889</v>
      </c>
      <c r="E199" s="8"/>
      <c r="F199" s="8" t="s">
        <v>1904</v>
      </c>
      <c r="G199" s="8" t="s">
        <v>1905</v>
      </c>
      <c r="H199" s="8" t="s">
        <v>1191</v>
      </c>
      <c r="I199" s="8" t="s">
        <v>994</v>
      </c>
      <c r="J199" s="8" t="s">
        <v>957</v>
      </c>
      <c r="K199" s="8">
        <v>1</v>
      </c>
      <c r="L199" s="8">
        <v>0</v>
      </c>
      <c r="M199" s="10">
        <f t="shared" si="3"/>
        <v>1</v>
      </c>
      <c r="N199" s="8" t="s">
        <v>1531</v>
      </c>
      <c r="O199" s="8" t="s">
        <v>1531</v>
      </c>
      <c r="P199" s="8" t="s">
        <v>990</v>
      </c>
      <c r="Q199" s="8" t="s">
        <v>990</v>
      </c>
    </row>
    <row r="200" spans="1:17" x14ac:dyDescent="0.25">
      <c r="A200" s="8"/>
      <c r="B200" s="8"/>
      <c r="C200" s="8" t="s">
        <v>1888</v>
      </c>
      <c r="D200" s="8" t="s">
        <v>1889</v>
      </c>
      <c r="E200" s="8"/>
      <c r="F200" s="8" t="s">
        <v>1906</v>
      </c>
      <c r="G200" s="8" t="s">
        <v>1907</v>
      </c>
      <c r="H200" s="8" t="s">
        <v>1120</v>
      </c>
      <c r="I200" s="8" t="s">
        <v>1010</v>
      </c>
      <c r="J200" s="8" t="s">
        <v>957</v>
      </c>
      <c r="K200" s="8">
        <v>2</v>
      </c>
      <c r="L200" s="8">
        <v>0</v>
      </c>
      <c r="M200" s="10">
        <f t="shared" si="3"/>
        <v>2</v>
      </c>
      <c r="N200" s="8" t="s">
        <v>1531</v>
      </c>
      <c r="O200" s="8" t="s">
        <v>1531</v>
      </c>
      <c r="P200" s="8" t="s">
        <v>990</v>
      </c>
      <c r="Q200" s="8" t="s">
        <v>990</v>
      </c>
    </row>
    <row r="201" spans="1:17" x14ac:dyDescent="0.25">
      <c r="A201" s="8"/>
      <c r="B201" s="8"/>
      <c r="C201" s="8" t="s">
        <v>1888</v>
      </c>
      <c r="D201" s="8" t="s">
        <v>1889</v>
      </c>
      <c r="E201" s="8"/>
      <c r="F201" s="8" t="s">
        <v>1908</v>
      </c>
      <c r="G201" s="8" t="s">
        <v>1909</v>
      </c>
      <c r="H201" s="8" t="s">
        <v>1193</v>
      </c>
      <c r="I201" s="8" t="s">
        <v>1040</v>
      </c>
      <c r="J201" s="8" t="s">
        <v>955</v>
      </c>
      <c r="K201" s="8">
        <v>1</v>
      </c>
      <c r="L201" s="8">
        <v>0</v>
      </c>
      <c r="M201" s="10">
        <f t="shared" si="3"/>
        <v>1</v>
      </c>
      <c r="N201" s="8" t="s">
        <v>1531</v>
      </c>
      <c r="O201" s="8" t="s">
        <v>1531</v>
      </c>
      <c r="P201" s="8" t="s">
        <v>990</v>
      </c>
      <c r="Q201" s="8" t="s">
        <v>990</v>
      </c>
    </row>
    <row r="202" spans="1:17" x14ac:dyDescent="0.25">
      <c r="A202" s="8"/>
      <c r="B202" s="8"/>
      <c r="C202" s="8" t="s">
        <v>1888</v>
      </c>
      <c r="D202" s="8" t="s">
        <v>1889</v>
      </c>
      <c r="E202" s="8"/>
      <c r="F202" s="8" t="s">
        <v>1910</v>
      </c>
      <c r="G202" s="8" t="s">
        <v>1911</v>
      </c>
      <c r="H202" s="8" t="s">
        <v>1193</v>
      </c>
      <c r="I202" s="8" t="s">
        <v>1040</v>
      </c>
      <c r="J202" s="8" t="s">
        <v>956</v>
      </c>
      <c r="K202" s="8">
        <v>2</v>
      </c>
      <c r="L202" s="8">
        <v>0</v>
      </c>
      <c r="M202" s="10">
        <f t="shared" si="3"/>
        <v>2</v>
      </c>
      <c r="N202" s="8" t="s">
        <v>1531</v>
      </c>
      <c r="O202" s="8" t="s">
        <v>1531</v>
      </c>
      <c r="P202" s="8" t="s">
        <v>990</v>
      </c>
      <c r="Q202" s="8" t="s">
        <v>990</v>
      </c>
    </row>
    <row r="203" spans="1:17" x14ac:dyDescent="0.25">
      <c r="A203" s="8"/>
      <c r="B203" s="8"/>
      <c r="C203" s="8" t="s">
        <v>1888</v>
      </c>
      <c r="D203" s="8" t="s">
        <v>1889</v>
      </c>
      <c r="E203" s="8"/>
      <c r="F203" s="8" t="s">
        <v>1912</v>
      </c>
      <c r="G203" s="8" t="s">
        <v>1913</v>
      </c>
      <c r="H203" s="8" t="s">
        <v>1195</v>
      </c>
      <c r="I203" s="8" t="s">
        <v>1010</v>
      </c>
      <c r="J203" s="8" t="s">
        <v>955</v>
      </c>
      <c r="K203" s="8">
        <v>1</v>
      </c>
      <c r="L203" s="8">
        <v>0</v>
      </c>
      <c r="M203" s="10">
        <f t="shared" si="3"/>
        <v>1</v>
      </c>
      <c r="N203" s="8" t="s">
        <v>1531</v>
      </c>
      <c r="O203" s="8" t="s">
        <v>1531</v>
      </c>
      <c r="P203" s="8" t="s">
        <v>990</v>
      </c>
      <c r="Q203" s="8" t="s">
        <v>990</v>
      </c>
    </row>
    <row r="204" spans="1:17" x14ac:dyDescent="0.25">
      <c r="A204" s="8"/>
      <c r="B204" s="8"/>
      <c r="C204" s="8" t="s">
        <v>1888</v>
      </c>
      <c r="D204" s="8" t="s">
        <v>1889</v>
      </c>
      <c r="E204" s="8"/>
      <c r="F204" s="8" t="s">
        <v>1914</v>
      </c>
      <c r="G204" s="8" t="s">
        <v>1915</v>
      </c>
      <c r="H204" s="8" t="s">
        <v>1195</v>
      </c>
      <c r="I204" s="8" t="s">
        <v>1010</v>
      </c>
      <c r="J204" s="8" t="s">
        <v>958</v>
      </c>
      <c r="K204" s="8">
        <v>2</v>
      </c>
      <c r="L204" s="8">
        <v>0</v>
      </c>
      <c r="M204" s="10">
        <f t="shared" si="3"/>
        <v>2</v>
      </c>
      <c r="N204" s="8" t="s">
        <v>1531</v>
      </c>
      <c r="O204" s="8" t="s">
        <v>1531</v>
      </c>
      <c r="P204" s="8" t="s">
        <v>990</v>
      </c>
      <c r="Q204" s="8" t="s">
        <v>990</v>
      </c>
    </row>
    <row r="205" spans="1:17" x14ac:dyDescent="0.25">
      <c r="A205" s="8"/>
      <c r="B205" s="8"/>
      <c r="C205" s="8" t="s">
        <v>1888</v>
      </c>
      <c r="D205" s="8" t="s">
        <v>1889</v>
      </c>
      <c r="E205" s="8"/>
      <c r="F205" s="8" t="s">
        <v>1916</v>
      </c>
      <c r="G205" s="8" t="s">
        <v>1917</v>
      </c>
      <c r="H205" s="8" t="s">
        <v>1195</v>
      </c>
      <c r="I205" s="8" t="s">
        <v>1010</v>
      </c>
      <c r="J205" s="8" t="s">
        <v>959</v>
      </c>
      <c r="K205" s="8">
        <v>1</v>
      </c>
      <c r="L205" s="8">
        <v>0</v>
      </c>
      <c r="M205" s="10">
        <f t="shared" si="3"/>
        <v>1</v>
      </c>
      <c r="N205" s="8" t="s">
        <v>1531</v>
      </c>
      <c r="O205" s="8" t="s">
        <v>1531</v>
      </c>
      <c r="P205" s="8" t="s">
        <v>990</v>
      </c>
      <c r="Q205" s="8" t="s">
        <v>990</v>
      </c>
    </row>
    <row r="206" spans="1:17" x14ac:dyDescent="0.25">
      <c r="A206" s="8"/>
      <c r="B206" s="8"/>
      <c r="C206" s="8" t="s">
        <v>1888</v>
      </c>
      <c r="D206" s="8" t="s">
        <v>1889</v>
      </c>
      <c r="E206" s="8"/>
      <c r="F206" s="8" t="s">
        <v>1918</v>
      </c>
      <c r="G206" s="8" t="s">
        <v>1919</v>
      </c>
      <c r="H206" s="8" t="s">
        <v>1193</v>
      </c>
      <c r="I206" s="8" t="s">
        <v>1040</v>
      </c>
      <c r="J206" s="8" t="s">
        <v>954</v>
      </c>
      <c r="K206" s="8">
        <v>1</v>
      </c>
      <c r="L206" s="8">
        <v>0</v>
      </c>
      <c r="M206" s="10">
        <f t="shared" si="3"/>
        <v>1</v>
      </c>
      <c r="N206" s="8" t="s">
        <v>1531</v>
      </c>
      <c r="O206" s="8" t="s">
        <v>1531</v>
      </c>
      <c r="P206" s="8" t="s">
        <v>990</v>
      </c>
      <c r="Q206" s="8" t="s">
        <v>990</v>
      </c>
    </row>
    <row r="207" spans="1:17" x14ac:dyDescent="0.25">
      <c r="A207" s="8"/>
      <c r="B207" s="8"/>
      <c r="C207" s="8" t="s">
        <v>1888</v>
      </c>
      <c r="D207" s="8" t="s">
        <v>1889</v>
      </c>
      <c r="E207" s="8"/>
      <c r="F207" s="8" t="s">
        <v>1920</v>
      </c>
      <c r="G207" s="8" t="s">
        <v>1921</v>
      </c>
      <c r="H207" s="8" t="s">
        <v>1193</v>
      </c>
      <c r="I207" s="8" t="s">
        <v>1040</v>
      </c>
      <c r="J207" s="8" t="s">
        <v>957</v>
      </c>
      <c r="K207" s="8">
        <v>1</v>
      </c>
      <c r="L207" s="8">
        <v>0</v>
      </c>
      <c r="M207" s="10">
        <f t="shared" si="3"/>
        <v>1</v>
      </c>
      <c r="N207" s="8" t="s">
        <v>1531</v>
      </c>
      <c r="O207" s="8" t="s">
        <v>1531</v>
      </c>
      <c r="P207" s="8" t="s">
        <v>990</v>
      </c>
      <c r="Q207" s="8" t="s">
        <v>990</v>
      </c>
    </row>
    <row r="208" spans="1:17" x14ac:dyDescent="0.25">
      <c r="A208" s="8"/>
      <c r="B208" s="8"/>
      <c r="C208" s="8" t="s">
        <v>1888</v>
      </c>
      <c r="D208" s="8" t="s">
        <v>1889</v>
      </c>
      <c r="E208" s="8"/>
      <c r="F208" s="8" t="s">
        <v>1922</v>
      </c>
      <c r="G208" s="8" t="s">
        <v>1923</v>
      </c>
      <c r="H208" s="8" t="s">
        <v>1195</v>
      </c>
      <c r="I208" s="8" t="s">
        <v>1010</v>
      </c>
      <c r="J208" s="8" t="s">
        <v>956</v>
      </c>
      <c r="K208" s="8">
        <v>1</v>
      </c>
      <c r="L208" s="8">
        <v>0</v>
      </c>
      <c r="M208" s="10">
        <f t="shared" si="3"/>
        <v>1</v>
      </c>
      <c r="N208" s="8" t="s">
        <v>1531</v>
      </c>
      <c r="O208" s="8" t="s">
        <v>1531</v>
      </c>
      <c r="P208" s="8" t="s">
        <v>990</v>
      </c>
      <c r="Q208" s="8" t="s">
        <v>990</v>
      </c>
    </row>
    <row r="209" spans="1:17" x14ac:dyDescent="0.25">
      <c r="A209" s="8"/>
      <c r="B209" s="8"/>
      <c r="C209" s="8" t="s">
        <v>1888</v>
      </c>
      <c r="D209" s="8" t="s">
        <v>1889</v>
      </c>
      <c r="E209" s="8"/>
      <c r="F209" s="8" t="s">
        <v>1924</v>
      </c>
      <c r="G209" s="8" t="s">
        <v>1925</v>
      </c>
      <c r="H209" s="8" t="s">
        <v>1126</v>
      </c>
      <c r="I209" s="8" t="s">
        <v>1031</v>
      </c>
      <c r="J209" s="8" t="s">
        <v>955</v>
      </c>
      <c r="K209" s="8">
        <v>5</v>
      </c>
      <c r="L209" s="8">
        <v>0</v>
      </c>
      <c r="M209" s="10">
        <f t="shared" si="3"/>
        <v>5</v>
      </c>
      <c r="N209" s="8" t="s">
        <v>1531</v>
      </c>
      <c r="O209" s="8" t="s">
        <v>1531</v>
      </c>
      <c r="P209" s="8" t="s">
        <v>990</v>
      </c>
      <c r="Q209" s="8" t="s">
        <v>990</v>
      </c>
    </row>
    <row r="210" spans="1:17" x14ac:dyDescent="0.25">
      <c r="A210" s="8"/>
      <c r="B210" s="8"/>
      <c r="C210" s="8" t="s">
        <v>1888</v>
      </c>
      <c r="D210" s="8" t="s">
        <v>1889</v>
      </c>
      <c r="E210" s="8"/>
      <c r="F210" s="8" t="s">
        <v>1926</v>
      </c>
      <c r="G210" s="8" t="s">
        <v>1927</v>
      </c>
      <c r="H210" s="8" t="s">
        <v>1126</v>
      </c>
      <c r="I210" s="8" t="s">
        <v>1031</v>
      </c>
      <c r="J210" s="8" t="s">
        <v>956</v>
      </c>
      <c r="K210" s="8">
        <v>5</v>
      </c>
      <c r="L210" s="8">
        <v>0</v>
      </c>
      <c r="M210" s="10">
        <f t="shared" si="3"/>
        <v>5</v>
      </c>
      <c r="N210" s="8" t="s">
        <v>1531</v>
      </c>
      <c r="O210" s="8" t="s">
        <v>1531</v>
      </c>
      <c r="P210" s="8" t="s">
        <v>990</v>
      </c>
      <c r="Q210" s="8" t="s">
        <v>990</v>
      </c>
    </row>
    <row r="211" spans="1:17" x14ac:dyDescent="0.25">
      <c r="A211" s="8"/>
      <c r="B211" s="8"/>
      <c r="C211" s="8" t="s">
        <v>1888</v>
      </c>
      <c r="D211" s="8" t="s">
        <v>1889</v>
      </c>
      <c r="E211" s="8"/>
      <c r="F211" s="8" t="s">
        <v>1928</v>
      </c>
      <c r="G211" s="8" t="s">
        <v>1929</v>
      </c>
      <c r="H211" s="8" t="s">
        <v>1126</v>
      </c>
      <c r="I211" s="8" t="s">
        <v>1031</v>
      </c>
      <c r="J211" s="8" t="s">
        <v>954</v>
      </c>
      <c r="K211" s="8">
        <v>2</v>
      </c>
      <c r="L211" s="8">
        <v>0</v>
      </c>
      <c r="M211" s="10">
        <f t="shared" si="3"/>
        <v>2</v>
      </c>
      <c r="N211" s="8" t="s">
        <v>1531</v>
      </c>
      <c r="O211" s="8" t="s">
        <v>1531</v>
      </c>
      <c r="P211" s="8" t="s">
        <v>990</v>
      </c>
      <c r="Q211" s="8" t="s">
        <v>990</v>
      </c>
    </row>
    <row r="212" spans="1:17" x14ac:dyDescent="0.25">
      <c r="A212" s="8"/>
      <c r="B212" s="8"/>
      <c r="C212" s="8" t="s">
        <v>1888</v>
      </c>
      <c r="D212" s="8" t="s">
        <v>1889</v>
      </c>
      <c r="E212" s="8"/>
      <c r="F212" s="8" t="s">
        <v>1930</v>
      </c>
      <c r="G212" s="8" t="s">
        <v>1931</v>
      </c>
      <c r="H212" s="8" t="s">
        <v>1197</v>
      </c>
      <c r="I212" s="8" t="s">
        <v>1013</v>
      </c>
      <c r="J212" s="8" t="s">
        <v>955</v>
      </c>
      <c r="K212" s="8">
        <v>2</v>
      </c>
      <c r="L212" s="8">
        <v>0</v>
      </c>
      <c r="M212" s="10">
        <f t="shared" si="3"/>
        <v>2</v>
      </c>
      <c r="N212" s="8" t="s">
        <v>1531</v>
      </c>
      <c r="O212" s="8" t="s">
        <v>1531</v>
      </c>
      <c r="P212" s="8" t="s">
        <v>990</v>
      </c>
      <c r="Q212" s="8" t="s">
        <v>990</v>
      </c>
    </row>
    <row r="213" spans="1:17" x14ac:dyDescent="0.25">
      <c r="A213" s="8"/>
      <c r="B213" s="8"/>
      <c r="C213" s="8" t="s">
        <v>1888</v>
      </c>
      <c r="D213" s="8" t="s">
        <v>1889</v>
      </c>
      <c r="E213" s="8"/>
      <c r="F213" s="8" t="s">
        <v>1932</v>
      </c>
      <c r="G213" s="8" t="s">
        <v>1933</v>
      </c>
      <c r="H213" s="8" t="s">
        <v>1197</v>
      </c>
      <c r="I213" s="8" t="s">
        <v>1013</v>
      </c>
      <c r="J213" s="8" t="s">
        <v>958</v>
      </c>
      <c r="K213" s="8">
        <v>2</v>
      </c>
      <c r="L213" s="8">
        <v>0</v>
      </c>
      <c r="M213" s="10">
        <f t="shared" si="3"/>
        <v>2</v>
      </c>
      <c r="N213" s="8" t="s">
        <v>1531</v>
      </c>
      <c r="O213" s="8" t="s">
        <v>1531</v>
      </c>
      <c r="P213" s="8" t="s">
        <v>990</v>
      </c>
      <c r="Q213" s="8" t="s">
        <v>990</v>
      </c>
    </row>
    <row r="214" spans="1:17" x14ac:dyDescent="0.25">
      <c r="A214" s="8"/>
      <c r="B214" s="8"/>
      <c r="C214" s="8" t="s">
        <v>1888</v>
      </c>
      <c r="D214" s="8" t="s">
        <v>1889</v>
      </c>
      <c r="E214" s="8"/>
      <c r="F214" s="8" t="s">
        <v>1934</v>
      </c>
      <c r="G214" s="8" t="s">
        <v>1935</v>
      </c>
      <c r="H214" s="8" t="s">
        <v>1197</v>
      </c>
      <c r="I214" s="8" t="s">
        <v>1013</v>
      </c>
      <c r="J214" s="8" t="s">
        <v>959</v>
      </c>
      <c r="K214" s="8">
        <v>3</v>
      </c>
      <c r="L214" s="8">
        <v>0</v>
      </c>
      <c r="M214" s="10">
        <f t="shared" si="3"/>
        <v>3</v>
      </c>
      <c r="N214" s="8" t="s">
        <v>1531</v>
      </c>
      <c r="O214" s="8" t="s">
        <v>1531</v>
      </c>
      <c r="P214" s="8" t="s">
        <v>990</v>
      </c>
      <c r="Q214" s="8" t="s">
        <v>990</v>
      </c>
    </row>
    <row r="215" spans="1:17" x14ac:dyDescent="0.25">
      <c r="A215" s="8"/>
      <c r="B215" s="8"/>
      <c r="C215" s="8" t="s">
        <v>1888</v>
      </c>
      <c r="D215" s="8" t="s">
        <v>1889</v>
      </c>
      <c r="E215" s="8"/>
      <c r="F215" s="8" t="s">
        <v>1936</v>
      </c>
      <c r="G215" s="8" t="s">
        <v>1937</v>
      </c>
      <c r="H215" s="8" t="s">
        <v>1197</v>
      </c>
      <c r="I215" s="8" t="s">
        <v>1013</v>
      </c>
      <c r="J215" s="8" t="s">
        <v>956</v>
      </c>
      <c r="K215" s="8">
        <v>3</v>
      </c>
      <c r="L215" s="8">
        <v>0</v>
      </c>
      <c r="M215" s="10">
        <f t="shared" si="3"/>
        <v>3</v>
      </c>
      <c r="N215" s="8" t="s">
        <v>1531</v>
      </c>
      <c r="O215" s="8" t="s">
        <v>1531</v>
      </c>
      <c r="P215" s="8" t="s">
        <v>990</v>
      </c>
      <c r="Q215" s="8" t="s">
        <v>990</v>
      </c>
    </row>
    <row r="216" spans="1:17" x14ac:dyDescent="0.25">
      <c r="A216" s="8"/>
      <c r="B216" s="8"/>
      <c r="C216" s="8" t="s">
        <v>1938</v>
      </c>
      <c r="D216" s="8" t="s">
        <v>1939</v>
      </c>
      <c r="E216" s="8"/>
      <c r="F216" s="8" t="s">
        <v>1932</v>
      </c>
      <c r="G216" s="8" t="s">
        <v>1933</v>
      </c>
      <c r="H216" s="8" t="s">
        <v>1197</v>
      </c>
      <c r="I216" s="8" t="s">
        <v>1013</v>
      </c>
      <c r="J216" s="8" t="s">
        <v>958</v>
      </c>
      <c r="K216" s="8">
        <v>1</v>
      </c>
      <c r="L216" s="8">
        <v>0</v>
      </c>
      <c r="M216" s="10">
        <f t="shared" si="3"/>
        <v>1</v>
      </c>
      <c r="N216" s="8" t="s">
        <v>1531</v>
      </c>
      <c r="O216" s="8" t="s">
        <v>1531</v>
      </c>
      <c r="P216" s="8" t="s">
        <v>990</v>
      </c>
      <c r="Q216" s="8" t="s">
        <v>990</v>
      </c>
    </row>
    <row r="217" spans="1:17" x14ac:dyDescent="0.25">
      <c r="A217" s="8"/>
      <c r="B217" s="8"/>
      <c r="C217" s="8" t="s">
        <v>1938</v>
      </c>
      <c r="D217" s="8" t="s">
        <v>1939</v>
      </c>
      <c r="E217" s="8"/>
      <c r="F217" s="8" t="s">
        <v>1934</v>
      </c>
      <c r="G217" s="8" t="s">
        <v>1935</v>
      </c>
      <c r="H217" s="8" t="s">
        <v>1197</v>
      </c>
      <c r="I217" s="8" t="s">
        <v>1013</v>
      </c>
      <c r="J217" s="8" t="s">
        <v>959</v>
      </c>
      <c r="K217" s="8">
        <v>1</v>
      </c>
      <c r="L217" s="8">
        <v>0</v>
      </c>
      <c r="M217" s="10">
        <f t="shared" si="3"/>
        <v>1</v>
      </c>
      <c r="N217" s="8" t="s">
        <v>1531</v>
      </c>
      <c r="O217" s="8" t="s">
        <v>1531</v>
      </c>
      <c r="P217" s="8" t="s">
        <v>990</v>
      </c>
      <c r="Q217" s="8" t="s">
        <v>990</v>
      </c>
    </row>
    <row r="218" spans="1:17" x14ac:dyDescent="0.25">
      <c r="A218" s="8"/>
      <c r="B218" s="8"/>
      <c r="C218" s="8" t="s">
        <v>1938</v>
      </c>
      <c r="D218" s="8" t="s">
        <v>1939</v>
      </c>
      <c r="E218" s="8"/>
      <c r="F218" s="8" t="s">
        <v>1936</v>
      </c>
      <c r="G218" s="8" t="s">
        <v>1937</v>
      </c>
      <c r="H218" s="8" t="s">
        <v>1197</v>
      </c>
      <c r="I218" s="8" t="s">
        <v>1013</v>
      </c>
      <c r="J218" s="8" t="s">
        <v>956</v>
      </c>
      <c r="K218" s="8">
        <v>1</v>
      </c>
      <c r="L218" s="8">
        <v>0</v>
      </c>
      <c r="M218" s="10">
        <f t="shared" si="3"/>
        <v>1</v>
      </c>
      <c r="N218" s="8" t="s">
        <v>1531</v>
      </c>
      <c r="O218" s="8" t="s">
        <v>1531</v>
      </c>
      <c r="P218" s="8" t="s">
        <v>990</v>
      </c>
      <c r="Q218" s="8" t="s">
        <v>990</v>
      </c>
    </row>
    <row r="219" spans="1:17" x14ac:dyDescent="0.25">
      <c r="A219" s="8"/>
      <c r="B219" s="8"/>
      <c r="C219" s="8" t="s">
        <v>1938</v>
      </c>
      <c r="D219" s="8" t="s">
        <v>1939</v>
      </c>
      <c r="E219" s="8"/>
      <c r="F219" s="8" t="s">
        <v>1940</v>
      </c>
      <c r="G219" s="8" t="s">
        <v>1941</v>
      </c>
      <c r="H219" s="8" t="s">
        <v>1105</v>
      </c>
      <c r="I219" s="8" t="s">
        <v>1010</v>
      </c>
      <c r="J219" s="8" t="s">
        <v>957</v>
      </c>
      <c r="K219" s="8">
        <v>4</v>
      </c>
      <c r="L219" s="8">
        <v>0</v>
      </c>
      <c r="M219" s="10">
        <f t="shared" si="3"/>
        <v>4</v>
      </c>
      <c r="N219" s="8" t="s">
        <v>1531</v>
      </c>
      <c r="O219" s="8" t="s">
        <v>1531</v>
      </c>
      <c r="P219" s="8" t="s">
        <v>990</v>
      </c>
      <c r="Q219" s="8" t="s">
        <v>990</v>
      </c>
    </row>
    <row r="220" spans="1:17" x14ac:dyDescent="0.25">
      <c r="A220" s="8"/>
      <c r="B220" s="8"/>
      <c r="C220" s="8" t="s">
        <v>1938</v>
      </c>
      <c r="D220" s="8" t="s">
        <v>1939</v>
      </c>
      <c r="E220" s="8"/>
      <c r="F220" s="8" t="s">
        <v>1942</v>
      </c>
      <c r="G220" s="8" t="s">
        <v>1943</v>
      </c>
      <c r="H220" s="8" t="s">
        <v>1120</v>
      </c>
      <c r="I220" s="8" t="s">
        <v>994</v>
      </c>
      <c r="J220" s="8" t="s">
        <v>955</v>
      </c>
      <c r="K220" s="8">
        <v>5</v>
      </c>
      <c r="L220" s="8">
        <v>0</v>
      </c>
      <c r="M220" s="10">
        <f t="shared" si="3"/>
        <v>5</v>
      </c>
      <c r="N220" s="8" t="s">
        <v>1531</v>
      </c>
      <c r="O220" s="8" t="s">
        <v>1531</v>
      </c>
      <c r="P220" s="8" t="s">
        <v>990</v>
      </c>
      <c r="Q220" s="8" t="s">
        <v>990</v>
      </c>
    </row>
    <row r="221" spans="1:17" x14ac:dyDescent="0.25">
      <c r="A221" s="8"/>
      <c r="B221" s="8"/>
      <c r="C221" s="8" t="s">
        <v>1938</v>
      </c>
      <c r="D221" s="8" t="s">
        <v>1939</v>
      </c>
      <c r="E221" s="8"/>
      <c r="F221" s="8" t="s">
        <v>1944</v>
      </c>
      <c r="G221" s="8" t="s">
        <v>1945</v>
      </c>
      <c r="H221" s="8" t="s">
        <v>1120</v>
      </c>
      <c r="I221" s="8" t="s">
        <v>994</v>
      </c>
      <c r="J221" s="8" t="s">
        <v>956</v>
      </c>
      <c r="K221" s="8">
        <v>2</v>
      </c>
      <c r="L221" s="8">
        <v>0</v>
      </c>
      <c r="M221" s="10">
        <f t="shared" si="3"/>
        <v>2</v>
      </c>
      <c r="N221" s="8" t="s">
        <v>1531</v>
      </c>
      <c r="O221" s="8" t="s">
        <v>1531</v>
      </c>
      <c r="P221" s="8" t="s">
        <v>990</v>
      </c>
      <c r="Q221" s="8" t="s">
        <v>990</v>
      </c>
    </row>
    <row r="222" spans="1:17" x14ac:dyDescent="0.25">
      <c r="A222" s="8"/>
      <c r="B222" s="8"/>
      <c r="C222" s="8" t="s">
        <v>1938</v>
      </c>
      <c r="D222" s="8" t="s">
        <v>1939</v>
      </c>
      <c r="E222" s="8"/>
      <c r="F222" s="8" t="s">
        <v>1946</v>
      </c>
      <c r="G222" s="8" t="s">
        <v>1947</v>
      </c>
      <c r="H222" s="8" t="s">
        <v>1120</v>
      </c>
      <c r="I222" s="8" t="s">
        <v>994</v>
      </c>
      <c r="J222" s="8" t="s">
        <v>957</v>
      </c>
      <c r="K222" s="8">
        <v>2</v>
      </c>
      <c r="L222" s="8">
        <v>0</v>
      </c>
      <c r="M222" s="10">
        <f t="shared" si="3"/>
        <v>2</v>
      </c>
      <c r="N222" s="8" t="s">
        <v>1531</v>
      </c>
      <c r="O222" s="8" t="s">
        <v>1531</v>
      </c>
      <c r="P222" s="8" t="s">
        <v>990</v>
      </c>
      <c r="Q222" s="8" t="s">
        <v>990</v>
      </c>
    </row>
    <row r="223" spans="1:17" x14ac:dyDescent="0.25">
      <c r="A223" s="8"/>
      <c r="B223" s="8"/>
      <c r="C223" s="8" t="s">
        <v>1938</v>
      </c>
      <c r="D223" s="8" t="s">
        <v>1939</v>
      </c>
      <c r="E223" s="8"/>
      <c r="F223" s="8" t="s">
        <v>1948</v>
      </c>
      <c r="G223" s="8" t="s">
        <v>1949</v>
      </c>
      <c r="H223" s="8" t="s">
        <v>1120</v>
      </c>
      <c r="I223" s="8" t="s">
        <v>994</v>
      </c>
      <c r="J223" s="8" t="s">
        <v>954</v>
      </c>
      <c r="K223" s="8">
        <v>2</v>
      </c>
      <c r="L223" s="8">
        <v>0</v>
      </c>
      <c r="M223" s="10">
        <f t="shared" si="3"/>
        <v>2</v>
      </c>
      <c r="N223" s="8" t="s">
        <v>1531</v>
      </c>
      <c r="O223" s="8" t="s">
        <v>1531</v>
      </c>
      <c r="P223" s="8" t="s">
        <v>990</v>
      </c>
      <c r="Q223" s="8" t="s">
        <v>990</v>
      </c>
    </row>
    <row r="224" spans="1:17" x14ac:dyDescent="0.25">
      <c r="A224" s="8"/>
      <c r="B224" s="8"/>
      <c r="C224" s="8" t="s">
        <v>1938</v>
      </c>
      <c r="D224" s="8" t="s">
        <v>1939</v>
      </c>
      <c r="E224" s="8"/>
      <c r="F224" s="8" t="s">
        <v>1950</v>
      </c>
      <c r="G224" s="8" t="s">
        <v>1951</v>
      </c>
      <c r="H224" s="8" t="s">
        <v>1120</v>
      </c>
      <c r="I224" s="8" t="s">
        <v>994</v>
      </c>
      <c r="J224" s="8" t="s">
        <v>958</v>
      </c>
      <c r="K224" s="8">
        <v>3</v>
      </c>
      <c r="L224" s="8">
        <v>0</v>
      </c>
      <c r="M224" s="10">
        <f t="shared" si="3"/>
        <v>3</v>
      </c>
      <c r="N224" s="8" t="s">
        <v>1531</v>
      </c>
      <c r="O224" s="8" t="s">
        <v>1531</v>
      </c>
      <c r="P224" s="8" t="s">
        <v>990</v>
      </c>
      <c r="Q224" s="8" t="s">
        <v>990</v>
      </c>
    </row>
    <row r="225" spans="1:17" x14ac:dyDescent="0.25">
      <c r="A225" s="8"/>
      <c r="B225" s="8"/>
      <c r="C225" s="8" t="s">
        <v>1938</v>
      </c>
      <c r="D225" s="8" t="s">
        <v>1939</v>
      </c>
      <c r="E225" s="8"/>
      <c r="F225" s="8" t="s">
        <v>1952</v>
      </c>
      <c r="G225" s="8" t="s">
        <v>1953</v>
      </c>
      <c r="H225" s="8" t="s">
        <v>1120</v>
      </c>
      <c r="I225" s="8" t="s">
        <v>994</v>
      </c>
      <c r="J225" s="8" t="s">
        <v>959</v>
      </c>
      <c r="K225" s="8">
        <v>1</v>
      </c>
      <c r="L225" s="8">
        <v>0</v>
      </c>
      <c r="M225" s="10">
        <f t="shared" si="3"/>
        <v>1</v>
      </c>
      <c r="N225" s="8" t="s">
        <v>1531</v>
      </c>
      <c r="O225" s="8" t="s">
        <v>1531</v>
      </c>
      <c r="P225" s="8" t="s">
        <v>990</v>
      </c>
      <c r="Q225" s="8" t="s">
        <v>990</v>
      </c>
    </row>
    <row r="226" spans="1:17" x14ac:dyDescent="0.25">
      <c r="A226" s="8"/>
      <c r="B226" s="8"/>
      <c r="C226" s="8" t="s">
        <v>1938</v>
      </c>
      <c r="D226" s="8" t="s">
        <v>1939</v>
      </c>
      <c r="E226" s="8"/>
      <c r="F226" s="8" t="s">
        <v>1954</v>
      </c>
      <c r="G226" s="8" t="s">
        <v>1955</v>
      </c>
      <c r="H226" s="8" t="s">
        <v>1144</v>
      </c>
      <c r="I226" s="8" t="s">
        <v>1077</v>
      </c>
      <c r="J226" s="8" t="s">
        <v>955</v>
      </c>
      <c r="K226" s="8">
        <v>2</v>
      </c>
      <c r="L226" s="8">
        <v>0</v>
      </c>
      <c r="M226" s="10">
        <f t="shared" si="3"/>
        <v>2</v>
      </c>
      <c r="N226" s="8" t="s">
        <v>1531</v>
      </c>
      <c r="O226" s="8" t="s">
        <v>1531</v>
      </c>
      <c r="P226" s="8" t="s">
        <v>990</v>
      </c>
      <c r="Q226" s="8" t="s">
        <v>990</v>
      </c>
    </row>
    <row r="227" spans="1:17" x14ac:dyDescent="0.25">
      <c r="A227" s="8"/>
      <c r="B227" s="8"/>
      <c r="C227" s="8" t="s">
        <v>1938</v>
      </c>
      <c r="D227" s="8" t="s">
        <v>1939</v>
      </c>
      <c r="E227" s="8"/>
      <c r="F227" s="8" t="s">
        <v>1956</v>
      </c>
      <c r="G227" s="8" t="s">
        <v>1957</v>
      </c>
      <c r="H227" s="8" t="s">
        <v>1144</v>
      </c>
      <c r="I227" s="8" t="s">
        <v>1077</v>
      </c>
      <c r="J227" s="8" t="s">
        <v>956</v>
      </c>
      <c r="K227" s="8">
        <v>3</v>
      </c>
      <c r="L227" s="8">
        <v>0</v>
      </c>
      <c r="M227" s="10">
        <f t="shared" si="3"/>
        <v>3</v>
      </c>
      <c r="N227" s="8" t="s">
        <v>1531</v>
      </c>
      <c r="O227" s="8" t="s">
        <v>1531</v>
      </c>
      <c r="P227" s="8" t="s">
        <v>990</v>
      </c>
      <c r="Q227" s="8" t="s">
        <v>990</v>
      </c>
    </row>
    <row r="228" spans="1:17" x14ac:dyDescent="0.25">
      <c r="A228" s="8"/>
      <c r="B228" s="8"/>
      <c r="C228" s="8" t="s">
        <v>1938</v>
      </c>
      <c r="D228" s="8" t="s">
        <v>1939</v>
      </c>
      <c r="E228" s="8"/>
      <c r="F228" s="8" t="s">
        <v>1958</v>
      </c>
      <c r="G228" s="8" t="s">
        <v>1959</v>
      </c>
      <c r="H228" s="8" t="s">
        <v>1144</v>
      </c>
      <c r="I228" s="8" t="s">
        <v>1077</v>
      </c>
      <c r="J228" s="8" t="s">
        <v>958</v>
      </c>
      <c r="K228" s="8">
        <v>4</v>
      </c>
      <c r="L228" s="8">
        <v>0</v>
      </c>
      <c r="M228" s="10">
        <f t="shared" si="3"/>
        <v>4</v>
      </c>
      <c r="N228" s="8" t="s">
        <v>1531</v>
      </c>
      <c r="O228" s="8" t="s">
        <v>1531</v>
      </c>
      <c r="P228" s="8" t="s">
        <v>990</v>
      </c>
      <c r="Q228" s="8" t="s">
        <v>990</v>
      </c>
    </row>
    <row r="229" spans="1:17" x14ac:dyDescent="0.25">
      <c r="A229" s="8"/>
      <c r="B229" s="8"/>
      <c r="C229" s="8" t="s">
        <v>1938</v>
      </c>
      <c r="D229" s="8" t="s">
        <v>1939</v>
      </c>
      <c r="E229" s="8"/>
      <c r="F229" s="8" t="s">
        <v>1960</v>
      </c>
      <c r="G229" s="8" t="s">
        <v>1961</v>
      </c>
      <c r="H229" s="8" t="s">
        <v>1144</v>
      </c>
      <c r="I229" s="8" t="s">
        <v>1077</v>
      </c>
      <c r="J229" s="8" t="s">
        <v>957</v>
      </c>
      <c r="K229" s="8">
        <v>4</v>
      </c>
      <c r="L229" s="8">
        <v>0</v>
      </c>
      <c r="M229" s="10">
        <f t="shared" si="3"/>
        <v>4</v>
      </c>
      <c r="N229" s="8" t="s">
        <v>1531</v>
      </c>
      <c r="O229" s="8" t="s">
        <v>1531</v>
      </c>
      <c r="P229" s="8" t="s">
        <v>990</v>
      </c>
      <c r="Q229" s="8" t="s">
        <v>990</v>
      </c>
    </row>
    <row r="230" spans="1:17" x14ac:dyDescent="0.25">
      <c r="A230" s="8"/>
      <c r="B230" s="8"/>
      <c r="C230" s="8" t="s">
        <v>1938</v>
      </c>
      <c r="D230" s="8" t="s">
        <v>1939</v>
      </c>
      <c r="E230" s="8"/>
      <c r="F230" s="8" t="s">
        <v>1962</v>
      </c>
      <c r="G230" s="8" t="s">
        <v>1963</v>
      </c>
      <c r="H230" s="8" t="s">
        <v>1144</v>
      </c>
      <c r="I230" s="8" t="s">
        <v>1077</v>
      </c>
      <c r="J230" s="8" t="s">
        <v>959</v>
      </c>
      <c r="K230" s="8">
        <v>3</v>
      </c>
      <c r="L230" s="8">
        <v>0</v>
      </c>
      <c r="M230" s="10">
        <f t="shared" si="3"/>
        <v>3</v>
      </c>
      <c r="N230" s="8" t="s">
        <v>1531</v>
      </c>
      <c r="O230" s="8" t="s">
        <v>1531</v>
      </c>
      <c r="P230" s="8" t="s">
        <v>990</v>
      </c>
      <c r="Q230" s="8" t="s">
        <v>990</v>
      </c>
    </row>
    <row r="231" spans="1:17" x14ac:dyDescent="0.25">
      <c r="A231" s="8"/>
      <c r="B231" s="8"/>
      <c r="C231" s="8" t="s">
        <v>1938</v>
      </c>
      <c r="D231" s="8" t="s">
        <v>1939</v>
      </c>
      <c r="E231" s="8"/>
      <c r="F231" s="8" t="s">
        <v>1964</v>
      </c>
      <c r="G231" s="8" t="s">
        <v>1965</v>
      </c>
      <c r="H231" s="8" t="s">
        <v>1126</v>
      </c>
      <c r="I231" s="8" t="s">
        <v>1031</v>
      </c>
      <c r="J231" s="8" t="s">
        <v>957</v>
      </c>
      <c r="K231" s="8">
        <v>5</v>
      </c>
      <c r="L231" s="8">
        <v>0</v>
      </c>
      <c r="M231" s="10">
        <f t="shared" si="3"/>
        <v>5</v>
      </c>
      <c r="N231" s="8" t="s">
        <v>1531</v>
      </c>
      <c r="O231" s="8" t="s">
        <v>1531</v>
      </c>
      <c r="P231" s="8" t="s">
        <v>990</v>
      </c>
      <c r="Q231" s="8" t="s">
        <v>990</v>
      </c>
    </row>
    <row r="232" spans="1:17" x14ac:dyDescent="0.25">
      <c r="A232" s="8"/>
      <c r="B232" s="8"/>
      <c r="C232" s="8" t="s">
        <v>1938</v>
      </c>
      <c r="D232" s="8" t="s">
        <v>1939</v>
      </c>
      <c r="E232" s="8"/>
      <c r="F232" s="8" t="s">
        <v>1966</v>
      </c>
      <c r="G232" s="8" t="s">
        <v>1967</v>
      </c>
      <c r="H232" s="8" t="s">
        <v>1105</v>
      </c>
      <c r="I232" s="8" t="s">
        <v>1010</v>
      </c>
      <c r="J232" s="8" t="s">
        <v>955</v>
      </c>
      <c r="K232" s="8">
        <v>2</v>
      </c>
      <c r="L232" s="8">
        <v>0</v>
      </c>
      <c r="M232" s="10">
        <f t="shared" si="3"/>
        <v>2</v>
      </c>
      <c r="N232" s="8" t="s">
        <v>1531</v>
      </c>
      <c r="O232" s="8" t="s">
        <v>1531</v>
      </c>
      <c r="P232" s="8" t="s">
        <v>990</v>
      </c>
      <c r="Q232" s="8" t="s">
        <v>990</v>
      </c>
    </row>
    <row r="233" spans="1:17" x14ac:dyDescent="0.25">
      <c r="A233" s="8"/>
      <c r="B233" s="8"/>
      <c r="C233" s="8" t="s">
        <v>1968</v>
      </c>
      <c r="D233" s="8" t="s">
        <v>1969</v>
      </c>
      <c r="E233" s="8"/>
      <c r="F233" s="8" t="s">
        <v>1542</v>
      </c>
      <c r="G233" s="8" t="s">
        <v>1543</v>
      </c>
      <c r="H233" s="8" t="s">
        <v>1126</v>
      </c>
      <c r="I233" s="8" t="s">
        <v>1072</v>
      </c>
      <c r="J233" s="8" t="s">
        <v>957</v>
      </c>
      <c r="K233" s="8">
        <v>3</v>
      </c>
      <c r="L233" s="8">
        <v>0</v>
      </c>
      <c r="M233" s="10">
        <f t="shared" si="3"/>
        <v>3</v>
      </c>
      <c r="N233" s="8" t="s">
        <v>1531</v>
      </c>
      <c r="O233" s="8" t="s">
        <v>1531</v>
      </c>
      <c r="P233" s="8" t="s">
        <v>990</v>
      </c>
      <c r="Q233" s="8" t="s">
        <v>990</v>
      </c>
    </row>
    <row r="234" spans="1:17" x14ac:dyDescent="0.25">
      <c r="A234" s="8"/>
      <c r="B234" s="8"/>
      <c r="C234" s="8" t="s">
        <v>1968</v>
      </c>
      <c r="D234" s="8" t="s">
        <v>1969</v>
      </c>
      <c r="E234" s="8"/>
      <c r="F234" s="8" t="s">
        <v>1970</v>
      </c>
      <c r="G234" s="8" t="s">
        <v>1971</v>
      </c>
      <c r="H234" s="8" t="s">
        <v>1064</v>
      </c>
      <c r="I234" s="8" t="s">
        <v>1072</v>
      </c>
      <c r="J234" s="8" t="s">
        <v>955</v>
      </c>
      <c r="K234" s="8">
        <v>3</v>
      </c>
      <c r="L234" s="8">
        <v>0</v>
      </c>
      <c r="M234" s="10">
        <f t="shared" si="3"/>
        <v>3</v>
      </c>
      <c r="N234" s="8" t="s">
        <v>1531</v>
      </c>
      <c r="O234" s="8" t="s">
        <v>1531</v>
      </c>
      <c r="P234" s="8" t="s">
        <v>990</v>
      </c>
      <c r="Q234" s="8" t="s">
        <v>990</v>
      </c>
    </row>
    <row r="235" spans="1:17" x14ac:dyDescent="0.25">
      <c r="A235" s="8"/>
      <c r="B235" s="8"/>
      <c r="C235" s="8" t="s">
        <v>1968</v>
      </c>
      <c r="D235" s="8" t="s">
        <v>1969</v>
      </c>
      <c r="E235" s="8"/>
      <c r="F235" s="8" t="s">
        <v>1972</v>
      </c>
      <c r="G235" s="8" t="s">
        <v>1973</v>
      </c>
      <c r="H235" s="8" t="s">
        <v>1064</v>
      </c>
      <c r="I235" s="8" t="s">
        <v>1072</v>
      </c>
      <c r="J235" s="8" t="s">
        <v>956</v>
      </c>
      <c r="K235" s="8">
        <v>2</v>
      </c>
      <c r="L235" s="8">
        <v>0</v>
      </c>
      <c r="M235" s="10">
        <f t="shared" si="3"/>
        <v>2</v>
      </c>
      <c r="N235" s="8" t="s">
        <v>1531</v>
      </c>
      <c r="O235" s="8" t="s">
        <v>1531</v>
      </c>
      <c r="P235" s="8" t="s">
        <v>990</v>
      </c>
      <c r="Q235" s="8" t="s">
        <v>990</v>
      </c>
    </row>
    <row r="236" spans="1:17" x14ac:dyDescent="0.25">
      <c r="A236" s="8"/>
      <c r="B236" s="8"/>
      <c r="C236" s="8" t="s">
        <v>1968</v>
      </c>
      <c r="D236" s="8" t="s">
        <v>1969</v>
      </c>
      <c r="E236" s="8"/>
      <c r="F236" s="8" t="s">
        <v>1974</v>
      </c>
      <c r="G236" s="8" t="s">
        <v>1975</v>
      </c>
      <c r="H236" s="8" t="s">
        <v>1064</v>
      </c>
      <c r="I236" s="8" t="s">
        <v>1072</v>
      </c>
      <c r="J236" s="8" t="s">
        <v>957</v>
      </c>
      <c r="K236" s="8">
        <v>4</v>
      </c>
      <c r="L236" s="8">
        <v>0</v>
      </c>
      <c r="M236" s="10">
        <f t="shared" si="3"/>
        <v>4</v>
      </c>
      <c r="N236" s="8" t="s">
        <v>1531</v>
      </c>
      <c r="O236" s="8" t="s">
        <v>1531</v>
      </c>
      <c r="P236" s="8" t="s">
        <v>990</v>
      </c>
      <c r="Q236" s="8" t="s">
        <v>990</v>
      </c>
    </row>
    <row r="237" spans="1:17" x14ac:dyDescent="0.25">
      <c r="A237" s="8"/>
      <c r="B237" s="8"/>
      <c r="C237" s="8" t="s">
        <v>1968</v>
      </c>
      <c r="D237" s="8" t="s">
        <v>1969</v>
      </c>
      <c r="E237" s="8"/>
      <c r="F237" s="8" t="s">
        <v>1976</v>
      </c>
      <c r="G237" s="8" t="s">
        <v>1977</v>
      </c>
      <c r="H237" s="8" t="s">
        <v>1064</v>
      </c>
      <c r="I237" s="8" t="s">
        <v>1072</v>
      </c>
      <c r="J237" s="8" t="s">
        <v>958</v>
      </c>
      <c r="K237" s="8">
        <v>1</v>
      </c>
      <c r="L237" s="8">
        <v>0</v>
      </c>
      <c r="M237" s="10">
        <f t="shared" si="3"/>
        <v>1</v>
      </c>
      <c r="N237" s="8" t="s">
        <v>1531</v>
      </c>
      <c r="O237" s="8" t="s">
        <v>1531</v>
      </c>
      <c r="P237" s="8" t="s">
        <v>990</v>
      </c>
      <c r="Q237" s="8" t="s">
        <v>990</v>
      </c>
    </row>
    <row r="238" spans="1:17" x14ac:dyDescent="0.25">
      <c r="A238" s="8"/>
      <c r="B238" s="8"/>
      <c r="C238" s="8" t="s">
        <v>1968</v>
      </c>
      <c r="D238" s="8" t="s">
        <v>1969</v>
      </c>
      <c r="E238" s="8"/>
      <c r="F238" s="8" t="s">
        <v>1978</v>
      </c>
      <c r="G238" s="8" t="s">
        <v>1979</v>
      </c>
      <c r="H238" s="8" t="s">
        <v>1126</v>
      </c>
      <c r="I238" s="8" t="s">
        <v>1072</v>
      </c>
      <c r="J238" s="8" t="s">
        <v>955</v>
      </c>
      <c r="K238" s="8">
        <v>5</v>
      </c>
      <c r="L238" s="8">
        <v>0</v>
      </c>
      <c r="M238" s="10">
        <f t="shared" si="3"/>
        <v>5</v>
      </c>
      <c r="N238" s="8" t="s">
        <v>1531</v>
      </c>
      <c r="O238" s="8" t="s">
        <v>1531</v>
      </c>
      <c r="P238" s="8" t="s">
        <v>990</v>
      </c>
      <c r="Q238" s="8" t="s">
        <v>990</v>
      </c>
    </row>
    <row r="239" spans="1:17" x14ac:dyDescent="0.25">
      <c r="A239" s="8"/>
      <c r="B239" s="8"/>
      <c r="C239" s="8" t="s">
        <v>1968</v>
      </c>
      <c r="D239" s="8" t="s">
        <v>1969</v>
      </c>
      <c r="E239" s="8"/>
      <c r="F239" s="8" t="s">
        <v>1980</v>
      </c>
      <c r="G239" s="8" t="s">
        <v>1981</v>
      </c>
      <c r="H239" s="8" t="s">
        <v>1126</v>
      </c>
      <c r="I239" s="8" t="s">
        <v>1072</v>
      </c>
      <c r="J239" s="8" t="s">
        <v>959</v>
      </c>
      <c r="K239" s="8">
        <v>2</v>
      </c>
      <c r="L239" s="8">
        <v>0</v>
      </c>
      <c r="M239" s="10">
        <f t="shared" si="3"/>
        <v>2</v>
      </c>
      <c r="N239" s="8" t="s">
        <v>1531</v>
      </c>
      <c r="O239" s="8" t="s">
        <v>1531</v>
      </c>
      <c r="P239" s="8" t="s">
        <v>990</v>
      </c>
      <c r="Q239" s="8" t="s">
        <v>990</v>
      </c>
    </row>
    <row r="240" spans="1:17" x14ac:dyDescent="0.25">
      <c r="A240" s="8"/>
      <c r="B240" s="8"/>
      <c r="C240" s="8" t="s">
        <v>1968</v>
      </c>
      <c r="D240" s="8" t="s">
        <v>1969</v>
      </c>
      <c r="E240" s="8"/>
      <c r="F240" s="8" t="s">
        <v>1982</v>
      </c>
      <c r="G240" s="8" t="s">
        <v>1983</v>
      </c>
      <c r="H240" s="8" t="s">
        <v>1126</v>
      </c>
      <c r="I240" s="8" t="s">
        <v>1072</v>
      </c>
      <c r="J240" s="8" t="s">
        <v>956</v>
      </c>
      <c r="K240" s="8">
        <v>5</v>
      </c>
      <c r="L240" s="8">
        <v>0</v>
      </c>
      <c r="M240" s="10">
        <f t="shared" si="3"/>
        <v>5</v>
      </c>
      <c r="N240" s="8" t="s">
        <v>1531</v>
      </c>
      <c r="O240" s="8" t="s">
        <v>1531</v>
      </c>
      <c r="P240" s="8" t="s">
        <v>990</v>
      </c>
      <c r="Q240" s="8" t="s">
        <v>990</v>
      </c>
    </row>
    <row r="241" spans="1:17" x14ac:dyDescent="0.25">
      <c r="A241" s="8"/>
      <c r="B241" s="8"/>
      <c r="C241" s="8" t="s">
        <v>1968</v>
      </c>
      <c r="D241" s="8" t="s">
        <v>1969</v>
      </c>
      <c r="E241" s="8"/>
      <c r="F241" s="8" t="s">
        <v>1984</v>
      </c>
      <c r="G241" s="8" t="s">
        <v>1985</v>
      </c>
      <c r="H241" s="8" t="s">
        <v>1126</v>
      </c>
      <c r="I241" s="8" t="s">
        <v>1072</v>
      </c>
      <c r="J241" s="8" t="s">
        <v>958</v>
      </c>
      <c r="K241" s="8">
        <v>4</v>
      </c>
      <c r="L241" s="8">
        <v>0</v>
      </c>
      <c r="M241" s="10">
        <f t="shared" si="3"/>
        <v>4</v>
      </c>
      <c r="N241" s="8" t="s">
        <v>1531</v>
      </c>
      <c r="O241" s="8" t="s">
        <v>1531</v>
      </c>
      <c r="P241" s="8" t="s">
        <v>990</v>
      </c>
      <c r="Q241" s="8" t="s">
        <v>990</v>
      </c>
    </row>
    <row r="242" spans="1:17" x14ac:dyDescent="0.25">
      <c r="A242" s="8"/>
      <c r="B242" s="8"/>
      <c r="C242" s="8" t="s">
        <v>1986</v>
      </c>
      <c r="D242" s="8" t="s">
        <v>1987</v>
      </c>
      <c r="E242" s="8"/>
      <c r="F242" s="8" t="s">
        <v>1988</v>
      </c>
      <c r="G242" s="8" t="s">
        <v>1989</v>
      </c>
      <c r="H242" s="8" t="s">
        <v>1061</v>
      </c>
      <c r="I242" s="8" t="s">
        <v>1013</v>
      </c>
      <c r="J242" s="8" t="s">
        <v>955</v>
      </c>
      <c r="K242" s="8">
        <v>4</v>
      </c>
      <c r="L242" s="8">
        <v>0</v>
      </c>
      <c r="M242" s="10">
        <f t="shared" si="3"/>
        <v>4</v>
      </c>
      <c r="N242" s="8" t="s">
        <v>1531</v>
      </c>
      <c r="O242" s="8" t="s">
        <v>1531</v>
      </c>
      <c r="P242" s="8" t="s">
        <v>990</v>
      </c>
      <c r="Q242" s="8" t="s">
        <v>990</v>
      </c>
    </row>
    <row r="243" spans="1:17" x14ac:dyDescent="0.25">
      <c r="A243" s="8"/>
      <c r="B243" s="8"/>
      <c r="C243" s="8" t="s">
        <v>1986</v>
      </c>
      <c r="D243" s="8" t="s">
        <v>1987</v>
      </c>
      <c r="E243" s="8"/>
      <c r="F243" s="8" t="s">
        <v>1990</v>
      </c>
      <c r="G243" s="8" t="s">
        <v>1991</v>
      </c>
      <c r="H243" s="8" t="s">
        <v>1061</v>
      </c>
      <c r="I243" s="8" t="s">
        <v>1013</v>
      </c>
      <c r="J243" s="8" t="s">
        <v>958</v>
      </c>
      <c r="K243" s="8">
        <v>1</v>
      </c>
      <c r="L243" s="8">
        <v>0</v>
      </c>
      <c r="M243" s="10">
        <f t="shared" si="3"/>
        <v>1</v>
      </c>
      <c r="N243" s="8" t="s">
        <v>1531</v>
      </c>
      <c r="O243" s="8" t="s">
        <v>1531</v>
      </c>
      <c r="P243" s="8" t="s">
        <v>990</v>
      </c>
      <c r="Q243" s="8" t="s">
        <v>990</v>
      </c>
    </row>
    <row r="244" spans="1:17" x14ac:dyDescent="0.25">
      <c r="A244" s="8"/>
      <c r="B244" s="8"/>
      <c r="C244" s="8" t="s">
        <v>1986</v>
      </c>
      <c r="D244" s="8" t="s">
        <v>1987</v>
      </c>
      <c r="E244" s="8"/>
      <c r="F244" s="8" t="s">
        <v>1992</v>
      </c>
      <c r="G244" s="8" t="s">
        <v>1993</v>
      </c>
      <c r="H244" s="8" t="s">
        <v>1061</v>
      </c>
      <c r="I244" s="8" t="s">
        <v>1013</v>
      </c>
      <c r="J244" s="8" t="s">
        <v>954</v>
      </c>
      <c r="K244" s="8">
        <v>1</v>
      </c>
      <c r="L244" s="8">
        <v>0</v>
      </c>
      <c r="M244" s="10">
        <f t="shared" si="3"/>
        <v>1</v>
      </c>
      <c r="N244" s="8" t="s">
        <v>1531</v>
      </c>
      <c r="O244" s="8" t="s">
        <v>1531</v>
      </c>
      <c r="P244" s="8" t="s">
        <v>990</v>
      </c>
      <c r="Q244" s="8" t="s">
        <v>990</v>
      </c>
    </row>
    <row r="245" spans="1:17" x14ac:dyDescent="0.25">
      <c r="A245" s="8"/>
      <c r="B245" s="8"/>
      <c r="C245" s="8" t="s">
        <v>1986</v>
      </c>
      <c r="D245" s="8" t="s">
        <v>1987</v>
      </c>
      <c r="E245" s="8"/>
      <c r="F245" s="8" t="s">
        <v>1994</v>
      </c>
      <c r="G245" s="8" t="s">
        <v>1995</v>
      </c>
      <c r="H245" s="8" t="s">
        <v>1126</v>
      </c>
      <c r="I245" s="8" t="s">
        <v>1031</v>
      </c>
      <c r="J245" s="8" t="s">
        <v>959</v>
      </c>
      <c r="K245" s="8">
        <v>3</v>
      </c>
      <c r="L245" s="8">
        <v>0</v>
      </c>
      <c r="M245" s="10">
        <f t="shared" si="3"/>
        <v>3</v>
      </c>
      <c r="N245" s="8" t="s">
        <v>1531</v>
      </c>
      <c r="O245" s="8" t="s">
        <v>1531</v>
      </c>
      <c r="P245" s="8" t="s">
        <v>990</v>
      </c>
      <c r="Q245" s="8" t="s">
        <v>990</v>
      </c>
    </row>
    <row r="246" spans="1:17" x14ac:dyDescent="0.25">
      <c r="A246" s="8"/>
      <c r="B246" s="8"/>
      <c r="C246" s="8" t="s">
        <v>1986</v>
      </c>
      <c r="D246" s="8" t="s">
        <v>1987</v>
      </c>
      <c r="E246" s="8"/>
      <c r="F246" s="8" t="s">
        <v>1996</v>
      </c>
      <c r="G246" s="8" t="s">
        <v>1997</v>
      </c>
      <c r="H246" s="8" t="s">
        <v>1126</v>
      </c>
      <c r="I246" s="8" t="s">
        <v>1031</v>
      </c>
      <c r="J246" s="8" t="s">
        <v>958</v>
      </c>
      <c r="K246" s="8">
        <v>4</v>
      </c>
      <c r="L246" s="8">
        <v>0</v>
      </c>
      <c r="M246" s="10">
        <f t="shared" si="3"/>
        <v>4</v>
      </c>
      <c r="N246" s="8" t="s">
        <v>1531</v>
      </c>
      <c r="O246" s="8" t="s">
        <v>1531</v>
      </c>
      <c r="P246" s="8" t="s">
        <v>990</v>
      </c>
      <c r="Q246" s="8" t="s">
        <v>990</v>
      </c>
    </row>
    <row r="247" spans="1:17" x14ac:dyDescent="0.25">
      <c r="A247" s="8"/>
      <c r="B247" s="8"/>
      <c r="C247" s="8" t="s">
        <v>1986</v>
      </c>
      <c r="D247" s="8" t="s">
        <v>1987</v>
      </c>
      <c r="E247" s="8"/>
      <c r="F247" s="8" t="s">
        <v>1998</v>
      </c>
      <c r="G247" s="8" t="s">
        <v>1999</v>
      </c>
      <c r="H247" s="8" t="s">
        <v>1061</v>
      </c>
      <c r="I247" s="8" t="s">
        <v>1013</v>
      </c>
      <c r="J247" s="8" t="s">
        <v>956</v>
      </c>
      <c r="K247" s="8">
        <v>1</v>
      </c>
      <c r="L247" s="8">
        <v>0</v>
      </c>
      <c r="M247" s="10">
        <f t="shared" si="3"/>
        <v>1</v>
      </c>
      <c r="N247" s="8" t="s">
        <v>1531</v>
      </c>
      <c r="O247" s="8" t="s">
        <v>1531</v>
      </c>
      <c r="P247" s="8" t="s">
        <v>990</v>
      </c>
      <c r="Q247" s="8" t="s">
        <v>990</v>
      </c>
    </row>
    <row r="248" spans="1:17" x14ac:dyDescent="0.25">
      <c r="A248" s="8"/>
      <c r="B248" s="8"/>
      <c r="C248" s="8" t="s">
        <v>1986</v>
      </c>
      <c r="D248" s="8" t="s">
        <v>1987</v>
      </c>
      <c r="E248" s="8"/>
      <c r="F248" s="8" t="s">
        <v>2000</v>
      </c>
      <c r="G248" s="8" t="s">
        <v>2001</v>
      </c>
      <c r="H248" s="8" t="s">
        <v>1061</v>
      </c>
      <c r="I248" s="8" t="s">
        <v>1013</v>
      </c>
      <c r="J248" s="8" t="s">
        <v>957</v>
      </c>
      <c r="K248" s="8">
        <v>2</v>
      </c>
      <c r="L248" s="8">
        <v>0</v>
      </c>
      <c r="M248" s="10">
        <f t="shared" si="3"/>
        <v>2</v>
      </c>
      <c r="N248" s="8" t="s">
        <v>1531</v>
      </c>
      <c r="O248" s="8" t="s">
        <v>1531</v>
      </c>
      <c r="P248" s="8" t="s">
        <v>990</v>
      </c>
      <c r="Q248" s="8" t="s">
        <v>990</v>
      </c>
    </row>
    <row r="249" spans="1:17" x14ac:dyDescent="0.25">
      <c r="A249" s="8"/>
      <c r="B249" s="8"/>
      <c r="C249" s="8" t="s">
        <v>1986</v>
      </c>
      <c r="D249" s="8" t="s">
        <v>1987</v>
      </c>
      <c r="E249" s="8"/>
      <c r="F249" s="8" t="s">
        <v>2002</v>
      </c>
      <c r="G249" s="8" t="s">
        <v>2003</v>
      </c>
      <c r="H249" s="8" t="s">
        <v>1064</v>
      </c>
      <c r="I249" s="8" t="s">
        <v>1013</v>
      </c>
      <c r="J249" s="8" t="s">
        <v>955</v>
      </c>
      <c r="K249" s="8">
        <v>1</v>
      </c>
      <c r="L249" s="8">
        <v>0</v>
      </c>
      <c r="M249" s="10">
        <f t="shared" si="3"/>
        <v>1</v>
      </c>
      <c r="N249" s="8" t="s">
        <v>1531</v>
      </c>
      <c r="O249" s="8" t="s">
        <v>1531</v>
      </c>
      <c r="P249" s="8" t="s">
        <v>990</v>
      </c>
      <c r="Q249" s="8" t="s">
        <v>990</v>
      </c>
    </row>
    <row r="250" spans="1:17" x14ac:dyDescent="0.25">
      <c r="A250" s="8"/>
      <c r="B250" s="8"/>
      <c r="C250" s="8" t="s">
        <v>1986</v>
      </c>
      <c r="D250" s="8" t="s">
        <v>1987</v>
      </c>
      <c r="E250" s="8"/>
      <c r="F250" s="8" t="s">
        <v>2004</v>
      </c>
      <c r="G250" s="8" t="s">
        <v>2005</v>
      </c>
      <c r="H250" s="8" t="s">
        <v>1064</v>
      </c>
      <c r="I250" s="8" t="s">
        <v>1013</v>
      </c>
      <c r="J250" s="8" t="s">
        <v>957</v>
      </c>
      <c r="K250" s="8">
        <v>2</v>
      </c>
      <c r="L250" s="8">
        <v>0</v>
      </c>
      <c r="M250" s="10">
        <f t="shared" si="3"/>
        <v>2</v>
      </c>
      <c r="N250" s="8" t="s">
        <v>1531</v>
      </c>
      <c r="O250" s="8" t="s">
        <v>1531</v>
      </c>
      <c r="P250" s="8" t="s">
        <v>990</v>
      </c>
      <c r="Q250" s="8" t="s">
        <v>990</v>
      </c>
    </row>
    <row r="251" spans="1:17" x14ac:dyDescent="0.25">
      <c r="A251" s="8"/>
      <c r="B251" s="8"/>
      <c r="C251" s="8" t="s">
        <v>2006</v>
      </c>
      <c r="D251" s="8" t="s">
        <v>2007</v>
      </c>
      <c r="E251" s="8"/>
      <c r="F251" s="8" t="s">
        <v>2002</v>
      </c>
      <c r="G251" s="8" t="s">
        <v>2003</v>
      </c>
      <c r="H251" s="8" t="s">
        <v>1064</v>
      </c>
      <c r="I251" s="8" t="s">
        <v>1013</v>
      </c>
      <c r="J251" s="8" t="s">
        <v>955</v>
      </c>
      <c r="K251" s="8">
        <v>1</v>
      </c>
      <c r="L251" s="8">
        <v>0</v>
      </c>
      <c r="M251" s="10">
        <f t="shared" si="3"/>
        <v>1</v>
      </c>
      <c r="N251" s="8" t="s">
        <v>1531</v>
      </c>
      <c r="O251" s="8" t="s">
        <v>1531</v>
      </c>
      <c r="P251" s="8" t="s">
        <v>990</v>
      </c>
      <c r="Q251" s="8" t="s">
        <v>990</v>
      </c>
    </row>
    <row r="252" spans="1:17" x14ac:dyDescent="0.25">
      <c r="A252" s="8"/>
      <c r="B252" s="8"/>
      <c r="C252" s="8" t="s">
        <v>2006</v>
      </c>
      <c r="D252" s="8" t="s">
        <v>2007</v>
      </c>
      <c r="E252" s="8"/>
      <c r="F252" s="8" t="s">
        <v>2004</v>
      </c>
      <c r="G252" s="8" t="s">
        <v>2005</v>
      </c>
      <c r="H252" s="8" t="s">
        <v>1064</v>
      </c>
      <c r="I252" s="8" t="s">
        <v>1013</v>
      </c>
      <c r="J252" s="8" t="s">
        <v>957</v>
      </c>
      <c r="K252" s="8">
        <v>2</v>
      </c>
      <c r="L252" s="8">
        <v>0</v>
      </c>
      <c r="M252" s="10">
        <f t="shared" si="3"/>
        <v>2</v>
      </c>
      <c r="N252" s="8" t="s">
        <v>1531</v>
      </c>
      <c r="O252" s="8" t="s">
        <v>1531</v>
      </c>
      <c r="P252" s="8" t="s">
        <v>990</v>
      </c>
      <c r="Q252" s="8" t="s">
        <v>990</v>
      </c>
    </row>
    <row r="253" spans="1:17" x14ac:dyDescent="0.25">
      <c r="A253" s="8"/>
      <c r="B253" s="8"/>
      <c r="C253" s="8" t="s">
        <v>2006</v>
      </c>
      <c r="D253" s="8" t="s">
        <v>2007</v>
      </c>
      <c r="E253" s="8"/>
      <c r="F253" s="8" t="s">
        <v>2008</v>
      </c>
      <c r="G253" s="8" t="s">
        <v>2009</v>
      </c>
      <c r="H253" s="8" t="s">
        <v>1064</v>
      </c>
      <c r="I253" s="8" t="s">
        <v>1013</v>
      </c>
      <c r="J253" s="8" t="s">
        <v>954</v>
      </c>
      <c r="K253" s="8">
        <v>1</v>
      </c>
      <c r="L253" s="8">
        <v>0</v>
      </c>
      <c r="M253" s="10">
        <f t="shared" si="3"/>
        <v>1</v>
      </c>
      <c r="N253" s="8" t="s">
        <v>1531</v>
      </c>
      <c r="O253" s="8" t="s">
        <v>1531</v>
      </c>
      <c r="P253" s="8" t="s">
        <v>990</v>
      </c>
      <c r="Q253" s="8" t="s">
        <v>990</v>
      </c>
    </row>
    <row r="254" spans="1:17" x14ac:dyDescent="0.25">
      <c r="A254" s="8"/>
      <c r="B254" s="8"/>
      <c r="C254" s="8" t="s">
        <v>2006</v>
      </c>
      <c r="D254" s="8" t="s">
        <v>2007</v>
      </c>
      <c r="E254" s="8"/>
      <c r="F254" s="8" t="s">
        <v>2010</v>
      </c>
      <c r="G254" s="8" t="s">
        <v>2011</v>
      </c>
      <c r="H254" s="8" t="s">
        <v>1064</v>
      </c>
      <c r="I254" s="8" t="s">
        <v>994</v>
      </c>
      <c r="J254" s="8" t="s">
        <v>957</v>
      </c>
      <c r="K254" s="8">
        <v>5</v>
      </c>
      <c r="L254" s="8">
        <v>0</v>
      </c>
      <c r="M254" s="10">
        <f t="shared" si="3"/>
        <v>5</v>
      </c>
      <c r="N254" s="8" t="s">
        <v>1531</v>
      </c>
      <c r="O254" s="8" t="s">
        <v>1531</v>
      </c>
      <c r="P254" s="8" t="s">
        <v>990</v>
      </c>
      <c r="Q254" s="8" t="s">
        <v>990</v>
      </c>
    </row>
    <row r="255" spans="1:17" x14ac:dyDescent="0.25">
      <c r="A255" s="8"/>
      <c r="B255" s="8"/>
      <c r="C255" s="8" t="s">
        <v>2006</v>
      </c>
      <c r="D255" s="8" t="s">
        <v>2007</v>
      </c>
      <c r="E255" s="8"/>
      <c r="F255" s="8" t="s">
        <v>2012</v>
      </c>
      <c r="G255" s="8" t="s">
        <v>2013</v>
      </c>
      <c r="H255" s="8" t="s">
        <v>1064</v>
      </c>
      <c r="I255" s="8" t="s">
        <v>1013</v>
      </c>
      <c r="J255" s="8" t="s">
        <v>956</v>
      </c>
      <c r="K255" s="8">
        <v>2</v>
      </c>
      <c r="L255" s="8">
        <v>0</v>
      </c>
      <c r="M255" s="10">
        <f t="shared" si="3"/>
        <v>2</v>
      </c>
      <c r="N255" s="8" t="s">
        <v>1531</v>
      </c>
      <c r="O255" s="8" t="s">
        <v>1531</v>
      </c>
      <c r="P255" s="8" t="s">
        <v>990</v>
      </c>
      <c r="Q255" s="8" t="s">
        <v>990</v>
      </c>
    </row>
    <row r="256" spans="1:17" x14ac:dyDescent="0.25">
      <c r="A256" s="8"/>
      <c r="B256" s="8"/>
      <c r="C256" s="8" t="s">
        <v>2006</v>
      </c>
      <c r="D256" s="8" t="s">
        <v>2007</v>
      </c>
      <c r="E256" s="8"/>
      <c r="F256" s="8" t="s">
        <v>2014</v>
      </c>
      <c r="G256" s="8" t="s">
        <v>2015</v>
      </c>
      <c r="H256" s="8" t="s">
        <v>1064</v>
      </c>
      <c r="I256" s="8" t="s">
        <v>994</v>
      </c>
      <c r="J256" s="8" t="s">
        <v>955</v>
      </c>
      <c r="K256" s="8">
        <v>4</v>
      </c>
      <c r="L256" s="8">
        <v>0</v>
      </c>
      <c r="M256" s="10">
        <f t="shared" si="3"/>
        <v>4</v>
      </c>
      <c r="N256" s="8" t="s">
        <v>1531</v>
      </c>
      <c r="O256" s="8" t="s">
        <v>1531</v>
      </c>
      <c r="P256" s="8" t="s">
        <v>990</v>
      </c>
      <c r="Q256" s="8" t="s">
        <v>990</v>
      </c>
    </row>
    <row r="257" spans="1:17" x14ac:dyDescent="0.25">
      <c r="A257" s="8"/>
      <c r="B257" s="8"/>
      <c r="C257" s="8" t="s">
        <v>2016</v>
      </c>
      <c r="D257" s="8" t="s">
        <v>2017</v>
      </c>
      <c r="E257" s="8"/>
      <c r="F257" s="8" t="s">
        <v>1998</v>
      </c>
      <c r="G257" s="8" t="s">
        <v>1999</v>
      </c>
      <c r="H257" s="8" t="s">
        <v>1061</v>
      </c>
      <c r="I257" s="8" t="s">
        <v>1013</v>
      </c>
      <c r="J257" s="8" t="s">
        <v>956</v>
      </c>
      <c r="K257" s="8">
        <v>2</v>
      </c>
      <c r="L257" s="8">
        <v>0</v>
      </c>
      <c r="M257" s="10">
        <f t="shared" si="3"/>
        <v>2</v>
      </c>
      <c r="N257" s="8" t="s">
        <v>1531</v>
      </c>
      <c r="O257" s="8" t="s">
        <v>1531</v>
      </c>
      <c r="P257" s="8" t="s">
        <v>990</v>
      </c>
      <c r="Q257" s="8" t="s">
        <v>990</v>
      </c>
    </row>
    <row r="258" spans="1:17" x14ac:dyDescent="0.25">
      <c r="A258" s="8"/>
      <c r="B258" s="8"/>
      <c r="C258" s="8" t="s">
        <v>2016</v>
      </c>
      <c r="D258" s="8" t="s">
        <v>2017</v>
      </c>
      <c r="E258" s="8"/>
      <c r="F258" s="8" t="s">
        <v>2000</v>
      </c>
      <c r="G258" s="8" t="s">
        <v>2001</v>
      </c>
      <c r="H258" s="8" t="s">
        <v>1061</v>
      </c>
      <c r="I258" s="8" t="s">
        <v>1013</v>
      </c>
      <c r="J258" s="8" t="s">
        <v>957</v>
      </c>
      <c r="K258" s="8">
        <v>1</v>
      </c>
      <c r="L258" s="8">
        <v>0</v>
      </c>
      <c r="M258" s="10">
        <f t="shared" si="3"/>
        <v>1</v>
      </c>
      <c r="N258" s="8" t="s">
        <v>1531</v>
      </c>
      <c r="O258" s="8" t="s">
        <v>1531</v>
      </c>
      <c r="P258" s="8" t="s">
        <v>990</v>
      </c>
      <c r="Q258" s="8" t="s">
        <v>990</v>
      </c>
    </row>
    <row r="259" spans="1:17" x14ac:dyDescent="0.25">
      <c r="A259" s="8"/>
      <c r="B259" s="8"/>
      <c r="C259" s="8" t="s">
        <v>2016</v>
      </c>
      <c r="D259" s="8" t="s">
        <v>2017</v>
      </c>
      <c r="E259" s="8"/>
      <c r="F259" s="8" t="s">
        <v>2018</v>
      </c>
      <c r="G259" s="8" t="s">
        <v>2019</v>
      </c>
      <c r="H259" s="8" t="s">
        <v>1097</v>
      </c>
      <c r="I259" s="8" t="s">
        <v>1013</v>
      </c>
      <c r="J259" s="8" t="s">
        <v>955</v>
      </c>
      <c r="K259" s="8">
        <v>2</v>
      </c>
      <c r="L259" s="8">
        <v>0</v>
      </c>
      <c r="M259" s="10">
        <f t="shared" ref="M259:M322" si="4">K259-L259</f>
        <v>2</v>
      </c>
      <c r="N259" s="8" t="s">
        <v>1531</v>
      </c>
      <c r="O259" s="8" t="s">
        <v>1531</v>
      </c>
      <c r="P259" s="8" t="s">
        <v>990</v>
      </c>
      <c r="Q259" s="8" t="s">
        <v>990</v>
      </c>
    </row>
    <row r="260" spans="1:17" x14ac:dyDescent="0.25">
      <c r="A260" s="8"/>
      <c r="B260" s="8"/>
      <c r="C260" s="8" t="s">
        <v>2016</v>
      </c>
      <c r="D260" s="8" t="s">
        <v>2017</v>
      </c>
      <c r="E260" s="8"/>
      <c r="F260" s="8" t="s">
        <v>2020</v>
      </c>
      <c r="G260" s="8" t="s">
        <v>2021</v>
      </c>
      <c r="H260" s="8" t="s">
        <v>1097</v>
      </c>
      <c r="I260" s="8" t="s">
        <v>1013</v>
      </c>
      <c r="J260" s="8" t="s">
        <v>956</v>
      </c>
      <c r="K260" s="8">
        <v>3</v>
      </c>
      <c r="L260" s="8">
        <v>0</v>
      </c>
      <c r="M260" s="10">
        <f t="shared" si="4"/>
        <v>3</v>
      </c>
      <c r="N260" s="8" t="s">
        <v>1531</v>
      </c>
      <c r="O260" s="8" t="s">
        <v>1531</v>
      </c>
      <c r="P260" s="8" t="s">
        <v>990</v>
      </c>
      <c r="Q260" s="8" t="s">
        <v>990</v>
      </c>
    </row>
    <row r="261" spans="1:17" x14ac:dyDescent="0.25">
      <c r="A261" s="8"/>
      <c r="B261" s="8"/>
      <c r="C261" s="8" t="s">
        <v>2016</v>
      </c>
      <c r="D261" s="8" t="s">
        <v>2017</v>
      </c>
      <c r="E261" s="8"/>
      <c r="F261" s="8" t="s">
        <v>2022</v>
      </c>
      <c r="G261" s="8" t="s">
        <v>2023</v>
      </c>
      <c r="H261" s="8" t="s">
        <v>1097</v>
      </c>
      <c r="I261" s="8" t="s">
        <v>1013</v>
      </c>
      <c r="J261" s="8" t="s">
        <v>957</v>
      </c>
      <c r="K261" s="8">
        <v>2</v>
      </c>
      <c r="L261" s="8">
        <v>0</v>
      </c>
      <c r="M261" s="10">
        <f t="shared" si="4"/>
        <v>2</v>
      </c>
      <c r="N261" s="8" t="s">
        <v>1531</v>
      </c>
      <c r="O261" s="8" t="s">
        <v>1531</v>
      </c>
      <c r="P261" s="8" t="s">
        <v>990</v>
      </c>
      <c r="Q261" s="8" t="s">
        <v>990</v>
      </c>
    </row>
    <row r="262" spans="1:17" x14ac:dyDescent="0.25">
      <c r="A262" s="8"/>
      <c r="B262" s="8"/>
      <c r="C262" s="8" t="s">
        <v>2016</v>
      </c>
      <c r="D262" s="8" t="s">
        <v>2017</v>
      </c>
      <c r="E262" s="8"/>
      <c r="F262" s="8" t="s">
        <v>2024</v>
      </c>
      <c r="G262" s="8" t="s">
        <v>2025</v>
      </c>
      <c r="H262" s="8" t="s">
        <v>1097</v>
      </c>
      <c r="I262" s="8" t="s">
        <v>1013</v>
      </c>
      <c r="J262" s="8" t="s">
        <v>954</v>
      </c>
      <c r="K262" s="8">
        <v>1</v>
      </c>
      <c r="L262" s="8">
        <v>0</v>
      </c>
      <c r="M262" s="10">
        <f t="shared" si="4"/>
        <v>1</v>
      </c>
      <c r="N262" s="8" t="s">
        <v>1531</v>
      </c>
      <c r="O262" s="8" t="s">
        <v>1531</v>
      </c>
      <c r="P262" s="8" t="s">
        <v>990</v>
      </c>
      <c r="Q262" s="8" t="s">
        <v>990</v>
      </c>
    </row>
    <row r="263" spans="1:17" x14ac:dyDescent="0.25">
      <c r="A263" s="8"/>
      <c r="B263" s="8"/>
      <c r="C263" s="8" t="s">
        <v>2026</v>
      </c>
      <c r="D263" s="8" t="s">
        <v>2027</v>
      </c>
      <c r="E263" s="8"/>
      <c r="F263" s="8" t="s">
        <v>2014</v>
      </c>
      <c r="G263" s="8" t="s">
        <v>2015</v>
      </c>
      <c r="H263" s="8" t="s">
        <v>1064</v>
      </c>
      <c r="I263" s="8" t="s">
        <v>994</v>
      </c>
      <c r="J263" s="8" t="s">
        <v>955</v>
      </c>
      <c r="K263" s="8">
        <v>1</v>
      </c>
      <c r="L263" s="8">
        <v>0</v>
      </c>
      <c r="M263" s="10">
        <f t="shared" si="4"/>
        <v>1</v>
      </c>
      <c r="N263" s="8" t="s">
        <v>1531</v>
      </c>
      <c r="O263" s="8" t="s">
        <v>1531</v>
      </c>
      <c r="P263" s="8" t="s">
        <v>990</v>
      </c>
      <c r="Q263" s="8" t="s">
        <v>990</v>
      </c>
    </row>
    <row r="264" spans="1:17" x14ac:dyDescent="0.25">
      <c r="A264" s="8"/>
      <c r="B264" s="8"/>
      <c r="C264" s="8" t="s">
        <v>2026</v>
      </c>
      <c r="D264" s="8" t="s">
        <v>2027</v>
      </c>
      <c r="E264" s="8"/>
      <c r="F264" s="8" t="s">
        <v>2028</v>
      </c>
      <c r="G264" s="8" t="s">
        <v>2029</v>
      </c>
      <c r="H264" s="8" t="s">
        <v>1064</v>
      </c>
      <c r="I264" s="8" t="s">
        <v>994</v>
      </c>
      <c r="J264" s="8" t="s">
        <v>954</v>
      </c>
      <c r="K264" s="8">
        <v>2</v>
      </c>
      <c r="L264" s="8">
        <v>0</v>
      </c>
      <c r="M264" s="10">
        <f t="shared" si="4"/>
        <v>2</v>
      </c>
      <c r="N264" s="8" t="s">
        <v>1531</v>
      </c>
      <c r="O264" s="8" t="s">
        <v>1531</v>
      </c>
      <c r="P264" s="8" t="s">
        <v>990</v>
      </c>
      <c r="Q264" s="8" t="s">
        <v>990</v>
      </c>
    </row>
    <row r="265" spans="1:17" x14ac:dyDescent="0.25">
      <c r="A265" s="8"/>
      <c r="B265" s="8"/>
      <c r="C265" s="8" t="s">
        <v>2026</v>
      </c>
      <c r="D265" s="8" t="s">
        <v>2027</v>
      </c>
      <c r="E265" s="8"/>
      <c r="F265" s="8" t="s">
        <v>2030</v>
      </c>
      <c r="G265" s="8" t="s">
        <v>2031</v>
      </c>
      <c r="H265" s="8" t="s">
        <v>1064</v>
      </c>
      <c r="I265" s="8" t="s">
        <v>994</v>
      </c>
      <c r="J265" s="8" t="s">
        <v>958</v>
      </c>
      <c r="K265" s="8">
        <v>3</v>
      </c>
      <c r="L265" s="8">
        <v>0</v>
      </c>
      <c r="M265" s="10">
        <f t="shared" si="4"/>
        <v>3</v>
      </c>
      <c r="N265" s="8" t="s">
        <v>1531</v>
      </c>
      <c r="O265" s="8" t="s">
        <v>1531</v>
      </c>
      <c r="P265" s="8" t="s">
        <v>990</v>
      </c>
      <c r="Q265" s="8" t="s">
        <v>990</v>
      </c>
    </row>
    <row r="266" spans="1:17" x14ac:dyDescent="0.25">
      <c r="A266" s="8"/>
      <c r="B266" s="8"/>
      <c r="C266" s="8" t="s">
        <v>2026</v>
      </c>
      <c r="D266" s="8" t="s">
        <v>2027</v>
      </c>
      <c r="E266" s="8"/>
      <c r="F266" s="8" t="s">
        <v>2032</v>
      </c>
      <c r="G266" s="8" t="s">
        <v>2033</v>
      </c>
      <c r="H266" s="8" t="s">
        <v>1064</v>
      </c>
      <c r="I266" s="8" t="s">
        <v>994</v>
      </c>
      <c r="J266" s="8" t="s">
        <v>956</v>
      </c>
      <c r="K266" s="8">
        <v>4</v>
      </c>
      <c r="L266" s="8">
        <v>0</v>
      </c>
      <c r="M266" s="10">
        <f t="shared" si="4"/>
        <v>4</v>
      </c>
      <c r="N266" s="8" t="s">
        <v>1531</v>
      </c>
      <c r="O266" s="8" t="s">
        <v>1531</v>
      </c>
      <c r="P266" s="8" t="s">
        <v>990</v>
      </c>
      <c r="Q266" s="8" t="s">
        <v>990</v>
      </c>
    </row>
    <row r="267" spans="1:17" x14ac:dyDescent="0.25">
      <c r="A267" s="8"/>
      <c r="B267" s="8"/>
      <c r="C267" s="8" t="s">
        <v>2026</v>
      </c>
      <c r="D267" s="8" t="s">
        <v>2027</v>
      </c>
      <c r="E267" s="8"/>
      <c r="F267" s="8" t="s">
        <v>2034</v>
      </c>
      <c r="G267" s="8" t="s">
        <v>2035</v>
      </c>
      <c r="H267" s="8" t="s">
        <v>1099</v>
      </c>
      <c r="I267" s="8" t="s">
        <v>994</v>
      </c>
      <c r="J267" s="8" t="s">
        <v>955</v>
      </c>
      <c r="K267" s="8">
        <v>3</v>
      </c>
      <c r="L267" s="8">
        <v>0</v>
      </c>
      <c r="M267" s="10">
        <f t="shared" si="4"/>
        <v>3</v>
      </c>
      <c r="N267" s="8" t="s">
        <v>1531</v>
      </c>
      <c r="O267" s="8" t="s">
        <v>1531</v>
      </c>
      <c r="P267" s="8" t="s">
        <v>990</v>
      </c>
      <c r="Q267" s="8" t="s">
        <v>990</v>
      </c>
    </row>
    <row r="268" spans="1:17" x14ac:dyDescent="0.25">
      <c r="A268" s="8"/>
      <c r="B268" s="8"/>
      <c r="C268" s="8" t="s">
        <v>2026</v>
      </c>
      <c r="D268" s="8" t="s">
        <v>2027</v>
      </c>
      <c r="E268" s="8"/>
      <c r="F268" s="8" t="s">
        <v>2036</v>
      </c>
      <c r="G268" s="8" t="s">
        <v>2037</v>
      </c>
      <c r="H268" s="8" t="s">
        <v>1099</v>
      </c>
      <c r="I268" s="8" t="s">
        <v>994</v>
      </c>
      <c r="J268" s="8" t="s">
        <v>956</v>
      </c>
      <c r="K268" s="8">
        <v>1</v>
      </c>
      <c r="L268" s="8">
        <v>0</v>
      </c>
      <c r="M268" s="10">
        <f t="shared" si="4"/>
        <v>1</v>
      </c>
      <c r="N268" s="8" t="s">
        <v>1531</v>
      </c>
      <c r="O268" s="8" t="s">
        <v>1531</v>
      </c>
      <c r="P268" s="8" t="s">
        <v>990</v>
      </c>
      <c r="Q268" s="8" t="s">
        <v>990</v>
      </c>
    </row>
    <row r="269" spans="1:17" x14ac:dyDescent="0.25">
      <c r="A269" s="8"/>
      <c r="B269" s="8"/>
      <c r="C269" s="8" t="s">
        <v>2038</v>
      </c>
      <c r="D269" s="8" t="s">
        <v>2039</v>
      </c>
      <c r="E269" s="8"/>
      <c r="F269" s="8" t="s">
        <v>2034</v>
      </c>
      <c r="G269" s="8" t="s">
        <v>2035</v>
      </c>
      <c r="H269" s="8" t="s">
        <v>1099</v>
      </c>
      <c r="I269" s="8" t="s">
        <v>994</v>
      </c>
      <c r="J269" s="8" t="s">
        <v>955</v>
      </c>
      <c r="K269" s="8">
        <v>1</v>
      </c>
      <c r="L269" s="8">
        <v>0</v>
      </c>
      <c r="M269" s="10">
        <f t="shared" si="4"/>
        <v>1</v>
      </c>
      <c r="N269" s="8" t="s">
        <v>1531</v>
      </c>
      <c r="O269" s="8" t="s">
        <v>1531</v>
      </c>
      <c r="P269" s="8" t="s">
        <v>990</v>
      </c>
      <c r="Q269" s="8" t="s">
        <v>990</v>
      </c>
    </row>
    <row r="270" spans="1:17" x14ac:dyDescent="0.25">
      <c r="A270" s="8"/>
      <c r="B270" s="8"/>
      <c r="C270" s="8" t="s">
        <v>2038</v>
      </c>
      <c r="D270" s="8" t="s">
        <v>2039</v>
      </c>
      <c r="E270" s="8"/>
      <c r="F270" s="8" t="s">
        <v>2040</v>
      </c>
      <c r="G270" s="8" t="s">
        <v>2041</v>
      </c>
      <c r="H270" s="8" t="s">
        <v>1105</v>
      </c>
      <c r="I270" s="8" t="s">
        <v>1040</v>
      </c>
      <c r="J270" s="8" t="s">
        <v>955</v>
      </c>
      <c r="K270" s="8">
        <v>4</v>
      </c>
      <c r="L270" s="8">
        <v>0</v>
      </c>
      <c r="M270" s="10">
        <f t="shared" si="4"/>
        <v>4</v>
      </c>
      <c r="N270" s="8" t="s">
        <v>1531</v>
      </c>
      <c r="O270" s="8" t="s">
        <v>1531</v>
      </c>
      <c r="P270" s="8" t="s">
        <v>990</v>
      </c>
      <c r="Q270" s="8" t="s">
        <v>990</v>
      </c>
    </row>
    <row r="271" spans="1:17" x14ac:dyDescent="0.25">
      <c r="A271" s="8"/>
      <c r="B271" s="8"/>
      <c r="C271" s="8" t="s">
        <v>2038</v>
      </c>
      <c r="D271" s="8" t="s">
        <v>2039</v>
      </c>
      <c r="E271" s="8"/>
      <c r="F271" s="8" t="s">
        <v>2042</v>
      </c>
      <c r="G271" s="8" t="s">
        <v>2043</v>
      </c>
      <c r="H271" s="8" t="s">
        <v>1105</v>
      </c>
      <c r="I271" s="8" t="s">
        <v>1040</v>
      </c>
      <c r="J271" s="8" t="s">
        <v>958</v>
      </c>
      <c r="K271" s="8">
        <v>1</v>
      </c>
      <c r="L271" s="8">
        <v>0</v>
      </c>
      <c r="M271" s="10">
        <f t="shared" si="4"/>
        <v>1</v>
      </c>
      <c r="N271" s="8" t="s">
        <v>1531</v>
      </c>
      <c r="O271" s="8" t="s">
        <v>1531</v>
      </c>
      <c r="P271" s="8" t="s">
        <v>990</v>
      </c>
      <c r="Q271" s="8" t="s">
        <v>990</v>
      </c>
    </row>
    <row r="272" spans="1:17" x14ac:dyDescent="0.25">
      <c r="A272" s="8"/>
      <c r="B272" s="8"/>
      <c r="C272" s="8" t="s">
        <v>2038</v>
      </c>
      <c r="D272" s="8" t="s">
        <v>2039</v>
      </c>
      <c r="E272" s="8"/>
      <c r="F272" s="8" t="s">
        <v>2044</v>
      </c>
      <c r="G272" s="8" t="s">
        <v>2045</v>
      </c>
      <c r="H272" s="8" t="s">
        <v>1105</v>
      </c>
      <c r="I272" s="8" t="s">
        <v>1040</v>
      </c>
      <c r="J272" s="8" t="s">
        <v>956</v>
      </c>
      <c r="K272" s="8">
        <v>1</v>
      </c>
      <c r="L272" s="8">
        <v>0</v>
      </c>
      <c r="M272" s="10">
        <f t="shared" si="4"/>
        <v>1</v>
      </c>
      <c r="N272" s="8" t="s">
        <v>1531</v>
      </c>
      <c r="O272" s="8" t="s">
        <v>1531</v>
      </c>
      <c r="P272" s="8" t="s">
        <v>990</v>
      </c>
      <c r="Q272" s="8" t="s">
        <v>990</v>
      </c>
    </row>
    <row r="273" spans="1:17" x14ac:dyDescent="0.25">
      <c r="A273" s="8"/>
      <c r="B273" s="8"/>
      <c r="C273" s="8" t="s">
        <v>2038</v>
      </c>
      <c r="D273" s="8" t="s">
        <v>2039</v>
      </c>
      <c r="E273" s="8"/>
      <c r="F273" s="8" t="s">
        <v>2046</v>
      </c>
      <c r="G273" s="8" t="s">
        <v>2047</v>
      </c>
      <c r="H273" s="8" t="s">
        <v>1099</v>
      </c>
      <c r="I273" s="8" t="s">
        <v>1010</v>
      </c>
      <c r="J273" s="8" t="s">
        <v>955</v>
      </c>
      <c r="K273" s="8">
        <v>3</v>
      </c>
      <c r="L273" s="8">
        <v>0</v>
      </c>
      <c r="M273" s="10">
        <f t="shared" si="4"/>
        <v>3</v>
      </c>
      <c r="N273" s="8" t="s">
        <v>1531</v>
      </c>
      <c r="O273" s="8" t="s">
        <v>1531</v>
      </c>
      <c r="P273" s="8" t="s">
        <v>990</v>
      </c>
      <c r="Q273" s="8" t="s">
        <v>990</v>
      </c>
    </row>
    <row r="274" spans="1:17" x14ac:dyDescent="0.25">
      <c r="A274" s="8"/>
      <c r="B274" s="8"/>
      <c r="C274" s="8" t="s">
        <v>2038</v>
      </c>
      <c r="D274" s="8" t="s">
        <v>2039</v>
      </c>
      <c r="E274" s="8"/>
      <c r="F274" s="8" t="s">
        <v>2048</v>
      </c>
      <c r="G274" s="8" t="s">
        <v>2049</v>
      </c>
      <c r="H274" s="8" t="s">
        <v>1099</v>
      </c>
      <c r="I274" s="8" t="s">
        <v>1010</v>
      </c>
      <c r="J274" s="8" t="s">
        <v>956</v>
      </c>
      <c r="K274" s="8">
        <v>2</v>
      </c>
      <c r="L274" s="8">
        <v>0</v>
      </c>
      <c r="M274" s="10">
        <f t="shared" si="4"/>
        <v>2</v>
      </c>
      <c r="N274" s="8" t="s">
        <v>1531</v>
      </c>
      <c r="O274" s="8" t="s">
        <v>1531</v>
      </c>
      <c r="P274" s="8" t="s">
        <v>990</v>
      </c>
      <c r="Q274" s="8" t="s">
        <v>990</v>
      </c>
    </row>
    <row r="275" spans="1:17" x14ac:dyDescent="0.25">
      <c r="A275" s="8"/>
      <c r="B275" s="8"/>
      <c r="C275" s="8" t="s">
        <v>2038</v>
      </c>
      <c r="D275" s="8" t="s">
        <v>2039</v>
      </c>
      <c r="E275" s="8"/>
      <c r="F275" s="8" t="s">
        <v>2050</v>
      </c>
      <c r="G275" s="8" t="s">
        <v>2051</v>
      </c>
      <c r="H275" s="8" t="s">
        <v>1099</v>
      </c>
      <c r="I275" s="8" t="s">
        <v>1010</v>
      </c>
      <c r="J275" s="8" t="s">
        <v>957</v>
      </c>
      <c r="K275" s="8">
        <v>1</v>
      </c>
      <c r="L275" s="8">
        <v>0</v>
      </c>
      <c r="M275" s="10">
        <f t="shared" si="4"/>
        <v>1</v>
      </c>
      <c r="N275" s="8" t="s">
        <v>1531</v>
      </c>
      <c r="O275" s="8" t="s">
        <v>1531</v>
      </c>
      <c r="P275" s="8" t="s">
        <v>990</v>
      </c>
      <c r="Q275" s="8" t="s">
        <v>990</v>
      </c>
    </row>
    <row r="276" spans="1:17" x14ac:dyDescent="0.25">
      <c r="A276" s="8"/>
      <c r="B276" s="8"/>
      <c r="C276" s="8" t="s">
        <v>2038</v>
      </c>
      <c r="D276" s="8" t="s">
        <v>2039</v>
      </c>
      <c r="E276" s="8"/>
      <c r="F276" s="8" t="s">
        <v>2052</v>
      </c>
      <c r="G276" s="8" t="s">
        <v>2053</v>
      </c>
      <c r="H276" s="8" t="s">
        <v>1099</v>
      </c>
      <c r="I276" s="8" t="s">
        <v>1010</v>
      </c>
      <c r="J276" s="8" t="s">
        <v>954</v>
      </c>
      <c r="K276" s="8">
        <v>1</v>
      </c>
      <c r="L276" s="8">
        <v>0</v>
      </c>
      <c r="M276" s="10">
        <f t="shared" si="4"/>
        <v>1</v>
      </c>
      <c r="N276" s="8" t="s">
        <v>1531</v>
      </c>
      <c r="O276" s="8" t="s">
        <v>1531</v>
      </c>
      <c r="P276" s="8" t="s">
        <v>990</v>
      </c>
      <c r="Q276" s="8" t="s">
        <v>990</v>
      </c>
    </row>
    <row r="277" spans="1:17" x14ac:dyDescent="0.25">
      <c r="A277" s="8"/>
      <c r="B277" s="8"/>
      <c r="C277" s="8" t="s">
        <v>2054</v>
      </c>
      <c r="D277" s="8" t="s">
        <v>2055</v>
      </c>
      <c r="E277" s="8"/>
      <c r="F277" s="8" t="s">
        <v>1836</v>
      </c>
      <c r="G277" s="8" t="s">
        <v>1837</v>
      </c>
      <c r="H277" s="8" t="s">
        <v>1099</v>
      </c>
      <c r="I277" s="8" t="s">
        <v>994</v>
      </c>
      <c r="J277" s="8" t="s">
        <v>957</v>
      </c>
      <c r="K277" s="8">
        <v>1</v>
      </c>
      <c r="L277" s="8">
        <v>0</v>
      </c>
      <c r="M277" s="10">
        <f t="shared" si="4"/>
        <v>1</v>
      </c>
      <c r="N277" s="8" t="s">
        <v>1531</v>
      </c>
      <c r="O277" s="8" t="s">
        <v>1531</v>
      </c>
      <c r="P277" s="8" t="s">
        <v>990</v>
      </c>
      <c r="Q277" s="8" t="s">
        <v>990</v>
      </c>
    </row>
    <row r="278" spans="1:17" x14ac:dyDescent="0.25">
      <c r="A278" s="8"/>
      <c r="B278" s="8"/>
      <c r="C278" s="8" t="s">
        <v>2054</v>
      </c>
      <c r="D278" s="8" t="s">
        <v>2055</v>
      </c>
      <c r="E278" s="8"/>
      <c r="F278" s="8" t="s">
        <v>2036</v>
      </c>
      <c r="G278" s="8" t="s">
        <v>2037</v>
      </c>
      <c r="H278" s="8" t="s">
        <v>1099</v>
      </c>
      <c r="I278" s="8" t="s">
        <v>994</v>
      </c>
      <c r="J278" s="8" t="s">
        <v>956</v>
      </c>
      <c r="K278" s="8">
        <v>3</v>
      </c>
      <c r="L278" s="8">
        <v>0</v>
      </c>
      <c r="M278" s="10">
        <f t="shared" si="4"/>
        <v>3</v>
      </c>
      <c r="N278" s="8" t="s">
        <v>1531</v>
      </c>
      <c r="O278" s="8" t="s">
        <v>1531</v>
      </c>
      <c r="P278" s="8" t="s">
        <v>990</v>
      </c>
      <c r="Q278" s="8" t="s">
        <v>990</v>
      </c>
    </row>
    <row r="279" spans="1:17" x14ac:dyDescent="0.25">
      <c r="A279" s="8"/>
      <c r="B279" s="8"/>
      <c r="C279" s="8" t="s">
        <v>2054</v>
      </c>
      <c r="D279" s="8" t="s">
        <v>2055</v>
      </c>
      <c r="E279" s="8"/>
      <c r="F279" s="8" t="s">
        <v>2056</v>
      </c>
      <c r="G279" s="8" t="s">
        <v>2057</v>
      </c>
      <c r="H279" s="8" t="s">
        <v>1091</v>
      </c>
      <c r="I279" s="8" t="s">
        <v>994</v>
      </c>
      <c r="J279" s="8" t="s">
        <v>955</v>
      </c>
      <c r="K279" s="8">
        <v>2</v>
      </c>
      <c r="L279" s="8">
        <v>0</v>
      </c>
      <c r="M279" s="10">
        <f t="shared" si="4"/>
        <v>2</v>
      </c>
      <c r="N279" s="8" t="s">
        <v>1531</v>
      </c>
      <c r="O279" s="8" t="s">
        <v>1531</v>
      </c>
      <c r="P279" s="8" t="s">
        <v>990</v>
      </c>
      <c r="Q279" s="8" t="s">
        <v>990</v>
      </c>
    </row>
    <row r="280" spans="1:17" x14ac:dyDescent="0.25">
      <c r="A280" s="8"/>
      <c r="B280" s="8"/>
      <c r="C280" s="8" t="s">
        <v>2054</v>
      </c>
      <c r="D280" s="8" t="s">
        <v>2055</v>
      </c>
      <c r="E280" s="8"/>
      <c r="F280" s="8" t="s">
        <v>2058</v>
      </c>
      <c r="G280" s="8" t="s">
        <v>2059</v>
      </c>
      <c r="H280" s="8" t="s">
        <v>1091</v>
      </c>
      <c r="I280" s="8" t="s">
        <v>994</v>
      </c>
      <c r="J280" s="8" t="s">
        <v>956</v>
      </c>
      <c r="K280" s="8">
        <v>3</v>
      </c>
      <c r="L280" s="8">
        <v>0</v>
      </c>
      <c r="M280" s="10">
        <f t="shared" si="4"/>
        <v>3</v>
      </c>
      <c r="N280" s="8" t="s">
        <v>1531</v>
      </c>
      <c r="O280" s="8" t="s">
        <v>1531</v>
      </c>
      <c r="P280" s="8" t="s">
        <v>990</v>
      </c>
      <c r="Q280" s="8" t="s">
        <v>990</v>
      </c>
    </row>
    <row r="281" spans="1:17" x14ac:dyDescent="0.25">
      <c r="A281" s="8"/>
      <c r="B281" s="8"/>
      <c r="C281" s="8" t="s">
        <v>2054</v>
      </c>
      <c r="D281" s="8" t="s">
        <v>2055</v>
      </c>
      <c r="E281" s="8"/>
      <c r="F281" s="8" t="s">
        <v>2060</v>
      </c>
      <c r="G281" s="8" t="s">
        <v>2061</v>
      </c>
      <c r="H281" s="8" t="s">
        <v>1091</v>
      </c>
      <c r="I281" s="8" t="s">
        <v>994</v>
      </c>
      <c r="J281" s="8" t="s">
        <v>957</v>
      </c>
      <c r="K281" s="8">
        <v>1</v>
      </c>
      <c r="L281" s="8">
        <v>0</v>
      </c>
      <c r="M281" s="10">
        <f t="shared" si="4"/>
        <v>1</v>
      </c>
      <c r="N281" s="8" t="s">
        <v>1531</v>
      </c>
      <c r="O281" s="8" t="s">
        <v>1531</v>
      </c>
      <c r="P281" s="8" t="s">
        <v>990</v>
      </c>
      <c r="Q281" s="8" t="s">
        <v>990</v>
      </c>
    </row>
    <row r="282" spans="1:17" x14ac:dyDescent="0.25">
      <c r="A282" s="8"/>
      <c r="B282" s="8"/>
      <c r="C282" s="8" t="s">
        <v>2054</v>
      </c>
      <c r="D282" s="8" t="s">
        <v>2055</v>
      </c>
      <c r="E282" s="8"/>
      <c r="F282" s="8" t="s">
        <v>2062</v>
      </c>
      <c r="G282" s="8" t="s">
        <v>2063</v>
      </c>
      <c r="H282" s="8" t="s">
        <v>1091</v>
      </c>
      <c r="I282" s="8" t="s">
        <v>994</v>
      </c>
      <c r="J282" s="8" t="s">
        <v>954</v>
      </c>
      <c r="K282" s="8">
        <v>1</v>
      </c>
      <c r="L282" s="8">
        <v>0</v>
      </c>
      <c r="M282" s="10">
        <f t="shared" si="4"/>
        <v>1</v>
      </c>
      <c r="N282" s="8" t="s">
        <v>1531</v>
      </c>
      <c r="O282" s="8" t="s">
        <v>1531</v>
      </c>
      <c r="P282" s="8" t="s">
        <v>990</v>
      </c>
      <c r="Q282" s="8" t="s">
        <v>990</v>
      </c>
    </row>
    <row r="283" spans="1:17" x14ac:dyDescent="0.25">
      <c r="A283" s="8"/>
      <c r="B283" s="8"/>
      <c r="C283" s="8" t="s">
        <v>2054</v>
      </c>
      <c r="D283" s="8" t="s">
        <v>2055</v>
      </c>
      <c r="E283" s="8"/>
      <c r="F283" s="8" t="s">
        <v>2064</v>
      </c>
      <c r="G283" s="8" t="s">
        <v>2065</v>
      </c>
      <c r="H283" s="8" t="s">
        <v>1099</v>
      </c>
      <c r="I283" s="8" t="s">
        <v>994</v>
      </c>
      <c r="J283" s="8" t="s">
        <v>958</v>
      </c>
      <c r="K283" s="8">
        <v>1</v>
      </c>
      <c r="L283" s="8">
        <v>0</v>
      </c>
      <c r="M283" s="10">
        <f t="shared" si="4"/>
        <v>1</v>
      </c>
      <c r="N283" s="8" t="s">
        <v>1531</v>
      </c>
      <c r="O283" s="8" t="s">
        <v>1531</v>
      </c>
      <c r="P283" s="8" t="s">
        <v>990</v>
      </c>
      <c r="Q283" s="8" t="s">
        <v>990</v>
      </c>
    </row>
    <row r="284" spans="1:17" x14ac:dyDescent="0.25">
      <c r="A284" s="8"/>
      <c r="B284" s="8"/>
      <c r="C284" s="8" t="s">
        <v>2066</v>
      </c>
      <c r="D284" s="8" t="s">
        <v>2067</v>
      </c>
      <c r="E284" s="8"/>
      <c r="F284" s="8" t="s">
        <v>2068</v>
      </c>
      <c r="G284" s="8" t="s">
        <v>2069</v>
      </c>
      <c r="H284" s="8" t="s">
        <v>1132</v>
      </c>
      <c r="I284" s="8" t="s">
        <v>1010</v>
      </c>
      <c r="J284" s="8" t="s">
        <v>956</v>
      </c>
      <c r="K284" s="8">
        <v>4</v>
      </c>
      <c r="L284" s="8">
        <v>0</v>
      </c>
      <c r="M284" s="10">
        <f t="shared" si="4"/>
        <v>4</v>
      </c>
      <c r="N284" s="8" t="s">
        <v>1531</v>
      </c>
      <c r="O284" s="8" t="s">
        <v>1531</v>
      </c>
      <c r="P284" s="8" t="s">
        <v>990</v>
      </c>
      <c r="Q284" s="8" t="s">
        <v>990</v>
      </c>
    </row>
    <row r="285" spans="1:17" x14ac:dyDescent="0.25">
      <c r="A285" s="8"/>
      <c r="B285" s="8"/>
      <c r="C285" s="8" t="s">
        <v>2066</v>
      </c>
      <c r="D285" s="8" t="s">
        <v>2067</v>
      </c>
      <c r="E285" s="8"/>
      <c r="F285" s="8" t="s">
        <v>2070</v>
      </c>
      <c r="G285" s="8" t="s">
        <v>2071</v>
      </c>
      <c r="H285" s="8" t="s">
        <v>1132</v>
      </c>
      <c r="I285" s="8" t="s">
        <v>1010</v>
      </c>
      <c r="J285" s="8" t="s">
        <v>958</v>
      </c>
      <c r="K285" s="8">
        <v>2</v>
      </c>
      <c r="L285" s="8">
        <v>0</v>
      </c>
      <c r="M285" s="10">
        <f t="shared" si="4"/>
        <v>2</v>
      </c>
      <c r="N285" s="8" t="s">
        <v>1531</v>
      </c>
      <c r="O285" s="8" t="s">
        <v>1531</v>
      </c>
      <c r="P285" s="8" t="s">
        <v>990</v>
      </c>
      <c r="Q285" s="8" t="s">
        <v>990</v>
      </c>
    </row>
    <row r="286" spans="1:17" x14ac:dyDescent="0.25">
      <c r="A286" s="8"/>
      <c r="B286" s="8"/>
      <c r="C286" s="8" t="s">
        <v>2066</v>
      </c>
      <c r="D286" s="8" t="s">
        <v>2067</v>
      </c>
      <c r="E286" s="8"/>
      <c r="F286" s="8" t="s">
        <v>2072</v>
      </c>
      <c r="G286" s="8" t="s">
        <v>2073</v>
      </c>
      <c r="H286" s="8" t="s">
        <v>1132</v>
      </c>
      <c r="I286" s="8" t="s">
        <v>1010</v>
      </c>
      <c r="J286" s="8" t="s">
        <v>957</v>
      </c>
      <c r="K286" s="8">
        <v>2</v>
      </c>
      <c r="L286" s="8">
        <v>0</v>
      </c>
      <c r="M286" s="10">
        <f t="shared" si="4"/>
        <v>2</v>
      </c>
      <c r="N286" s="8" t="s">
        <v>1531</v>
      </c>
      <c r="O286" s="8" t="s">
        <v>1531</v>
      </c>
      <c r="P286" s="8" t="s">
        <v>990</v>
      </c>
      <c r="Q286" s="8" t="s">
        <v>990</v>
      </c>
    </row>
    <row r="287" spans="1:17" x14ac:dyDescent="0.25">
      <c r="A287" s="8"/>
      <c r="B287" s="8"/>
      <c r="C287" s="8" t="s">
        <v>2066</v>
      </c>
      <c r="D287" s="8" t="s">
        <v>2067</v>
      </c>
      <c r="E287" s="8"/>
      <c r="F287" s="8" t="s">
        <v>2074</v>
      </c>
      <c r="G287" s="8" t="s">
        <v>2075</v>
      </c>
      <c r="H287" s="8" t="s">
        <v>1135</v>
      </c>
      <c r="I287" s="8" t="s">
        <v>1077</v>
      </c>
      <c r="J287" s="8" t="s">
        <v>956</v>
      </c>
      <c r="K287" s="8">
        <v>1</v>
      </c>
      <c r="L287" s="8">
        <v>0</v>
      </c>
      <c r="M287" s="10">
        <f t="shared" si="4"/>
        <v>1</v>
      </c>
      <c r="N287" s="8" t="s">
        <v>1531</v>
      </c>
      <c r="O287" s="8" t="s">
        <v>1531</v>
      </c>
      <c r="P287" s="8" t="s">
        <v>990</v>
      </c>
      <c r="Q287" s="8" t="s">
        <v>990</v>
      </c>
    </row>
    <row r="288" spans="1:17" x14ac:dyDescent="0.25">
      <c r="A288" s="8"/>
      <c r="B288" s="8"/>
      <c r="C288" s="8" t="s">
        <v>2066</v>
      </c>
      <c r="D288" s="8" t="s">
        <v>2067</v>
      </c>
      <c r="E288" s="8"/>
      <c r="F288" s="8" t="s">
        <v>2076</v>
      </c>
      <c r="G288" s="8" t="s">
        <v>2077</v>
      </c>
      <c r="H288" s="8" t="s">
        <v>1135</v>
      </c>
      <c r="I288" s="8" t="s">
        <v>1077</v>
      </c>
      <c r="J288" s="8" t="s">
        <v>954</v>
      </c>
      <c r="K288" s="8">
        <v>1</v>
      </c>
      <c r="L288" s="8">
        <v>0</v>
      </c>
      <c r="M288" s="10">
        <f t="shared" si="4"/>
        <v>1</v>
      </c>
      <c r="N288" s="8" t="s">
        <v>1531</v>
      </c>
      <c r="O288" s="8" t="s">
        <v>1531</v>
      </c>
      <c r="P288" s="8" t="s">
        <v>990</v>
      </c>
      <c r="Q288" s="8" t="s">
        <v>990</v>
      </c>
    </row>
    <row r="289" spans="1:17" x14ac:dyDescent="0.25">
      <c r="A289" s="8"/>
      <c r="B289" s="8"/>
      <c r="C289" s="8" t="s">
        <v>2066</v>
      </c>
      <c r="D289" s="8" t="s">
        <v>2067</v>
      </c>
      <c r="E289" s="8"/>
      <c r="F289" s="8" t="s">
        <v>2078</v>
      </c>
      <c r="G289" s="8" t="s">
        <v>2079</v>
      </c>
      <c r="H289" s="8" t="s">
        <v>1135</v>
      </c>
      <c r="I289" s="8" t="s">
        <v>1077</v>
      </c>
      <c r="J289" s="8" t="s">
        <v>958</v>
      </c>
      <c r="K289" s="8">
        <v>3</v>
      </c>
      <c r="L289" s="8">
        <v>0</v>
      </c>
      <c r="M289" s="10">
        <f t="shared" si="4"/>
        <v>3</v>
      </c>
      <c r="N289" s="8" t="s">
        <v>1531</v>
      </c>
      <c r="O289" s="8" t="s">
        <v>1531</v>
      </c>
      <c r="P289" s="8" t="s">
        <v>990</v>
      </c>
      <c r="Q289" s="8" t="s">
        <v>990</v>
      </c>
    </row>
    <row r="290" spans="1:17" x14ac:dyDescent="0.25">
      <c r="A290" s="8"/>
      <c r="B290" s="8"/>
      <c r="C290" s="8" t="s">
        <v>2066</v>
      </c>
      <c r="D290" s="8" t="s">
        <v>2067</v>
      </c>
      <c r="E290" s="8"/>
      <c r="F290" s="8" t="s">
        <v>2080</v>
      </c>
      <c r="G290" s="8" t="s">
        <v>2081</v>
      </c>
      <c r="H290" s="8" t="s">
        <v>1135</v>
      </c>
      <c r="I290" s="8" t="s">
        <v>1077</v>
      </c>
      <c r="J290" s="8" t="s">
        <v>957</v>
      </c>
      <c r="K290" s="8">
        <v>3</v>
      </c>
      <c r="L290" s="8">
        <v>0</v>
      </c>
      <c r="M290" s="10">
        <f t="shared" si="4"/>
        <v>3</v>
      </c>
      <c r="N290" s="8" t="s">
        <v>1531</v>
      </c>
      <c r="O290" s="8" t="s">
        <v>1531</v>
      </c>
      <c r="P290" s="8" t="s">
        <v>990</v>
      </c>
      <c r="Q290" s="8" t="s">
        <v>990</v>
      </c>
    </row>
    <row r="291" spans="1:17" x14ac:dyDescent="0.25">
      <c r="A291" s="8"/>
      <c r="B291" s="8"/>
      <c r="C291" s="8" t="s">
        <v>2066</v>
      </c>
      <c r="D291" s="8" t="s">
        <v>2067</v>
      </c>
      <c r="E291" s="8"/>
      <c r="F291" s="8" t="s">
        <v>2082</v>
      </c>
      <c r="G291" s="8" t="s">
        <v>2083</v>
      </c>
      <c r="H291" s="8" t="s">
        <v>1135</v>
      </c>
      <c r="I291" s="8" t="s">
        <v>1077</v>
      </c>
      <c r="J291" s="8" t="s">
        <v>959</v>
      </c>
      <c r="K291" s="8">
        <v>1</v>
      </c>
      <c r="L291" s="8">
        <v>0</v>
      </c>
      <c r="M291" s="10">
        <f t="shared" si="4"/>
        <v>1</v>
      </c>
      <c r="N291" s="8" t="s">
        <v>1531</v>
      </c>
      <c r="O291" s="8" t="s">
        <v>1531</v>
      </c>
      <c r="P291" s="8" t="s">
        <v>990</v>
      </c>
      <c r="Q291" s="8" t="s">
        <v>990</v>
      </c>
    </row>
    <row r="292" spans="1:17" x14ac:dyDescent="0.25">
      <c r="A292" s="8"/>
      <c r="B292" s="8"/>
      <c r="C292" s="8" t="s">
        <v>2066</v>
      </c>
      <c r="D292" s="8" t="s">
        <v>2067</v>
      </c>
      <c r="E292" s="8"/>
      <c r="F292" s="8" t="s">
        <v>2084</v>
      </c>
      <c r="G292" s="8" t="s">
        <v>2085</v>
      </c>
      <c r="H292" s="8" t="s">
        <v>1141</v>
      </c>
      <c r="I292" s="8" t="s">
        <v>1013</v>
      </c>
      <c r="J292" s="8" t="s">
        <v>955</v>
      </c>
      <c r="K292" s="8">
        <v>4</v>
      </c>
      <c r="L292" s="8">
        <v>0</v>
      </c>
      <c r="M292" s="10">
        <f t="shared" si="4"/>
        <v>4</v>
      </c>
      <c r="N292" s="8" t="s">
        <v>1531</v>
      </c>
      <c r="O292" s="8" t="s">
        <v>1531</v>
      </c>
      <c r="P292" s="8" t="s">
        <v>990</v>
      </c>
      <c r="Q292" s="8" t="s">
        <v>990</v>
      </c>
    </row>
    <row r="293" spans="1:17" x14ac:dyDescent="0.25">
      <c r="A293" s="8"/>
      <c r="B293" s="8"/>
      <c r="C293" s="8" t="s">
        <v>2066</v>
      </c>
      <c r="D293" s="8" t="s">
        <v>2067</v>
      </c>
      <c r="E293" s="8"/>
      <c r="F293" s="8" t="s">
        <v>2086</v>
      </c>
      <c r="G293" s="8" t="s">
        <v>2087</v>
      </c>
      <c r="H293" s="8" t="s">
        <v>1141</v>
      </c>
      <c r="I293" s="8" t="s">
        <v>1013</v>
      </c>
      <c r="J293" s="8" t="s">
        <v>957</v>
      </c>
      <c r="K293" s="8">
        <v>4</v>
      </c>
      <c r="L293" s="8">
        <v>0</v>
      </c>
      <c r="M293" s="10">
        <f t="shared" si="4"/>
        <v>4</v>
      </c>
      <c r="N293" s="8" t="s">
        <v>1531</v>
      </c>
      <c r="O293" s="8" t="s">
        <v>1531</v>
      </c>
      <c r="P293" s="8" t="s">
        <v>990</v>
      </c>
      <c r="Q293" s="8" t="s">
        <v>990</v>
      </c>
    </row>
    <row r="294" spans="1:17" x14ac:dyDescent="0.25">
      <c r="A294" s="8"/>
      <c r="B294" s="8"/>
      <c r="C294" s="8" t="s">
        <v>2066</v>
      </c>
      <c r="D294" s="8" t="s">
        <v>2067</v>
      </c>
      <c r="E294" s="8"/>
      <c r="F294" s="8" t="s">
        <v>2088</v>
      </c>
      <c r="G294" s="8" t="s">
        <v>2089</v>
      </c>
      <c r="H294" s="8" t="s">
        <v>1137</v>
      </c>
      <c r="I294" s="8" t="s">
        <v>1046</v>
      </c>
      <c r="J294" s="8" t="s">
        <v>955</v>
      </c>
      <c r="K294" s="8">
        <v>1</v>
      </c>
      <c r="L294" s="8">
        <v>0</v>
      </c>
      <c r="M294" s="10">
        <f t="shared" si="4"/>
        <v>1</v>
      </c>
      <c r="N294" s="8" t="s">
        <v>1531</v>
      </c>
      <c r="O294" s="8" t="s">
        <v>1531</v>
      </c>
      <c r="P294" s="8" t="s">
        <v>990</v>
      </c>
      <c r="Q294" s="8" t="s">
        <v>990</v>
      </c>
    </row>
    <row r="295" spans="1:17" x14ac:dyDescent="0.25">
      <c r="A295" s="8"/>
      <c r="B295" s="8"/>
      <c r="C295" s="8" t="s">
        <v>2066</v>
      </c>
      <c r="D295" s="8" t="s">
        <v>2067</v>
      </c>
      <c r="E295" s="8"/>
      <c r="F295" s="8" t="s">
        <v>2090</v>
      </c>
      <c r="G295" s="8" t="s">
        <v>2091</v>
      </c>
      <c r="H295" s="8" t="s">
        <v>1137</v>
      </c>
      <c r="I295" s="8" t="s">
        <v>1046</v>
      </c>
      <c r="J295" s="8" t="s">
        <v>958</v>
      </c>
      <c r="K295" s="8">
        <v>1</v>
      </c>
      <c r="L295" s="8">
        <v>0</v>
      </c>
      <c r="M295" s="10">
        <f t="shared" si="4"/>
        <v>1</v>
      </c>
      <c r="N295" s="8" t="s">
        <v>1531</v>
      </c>
      <c r="O295" s="8" t="s">
        <v>1531</v>
      </c>
      <c r="P295" s="8" t="s">
        <v>990</v>
      </c>
      <c r="Q295" s="8" t="s">
        <v>990</v>
      </c>
    </row>
    <row r="296" spans="1:17" x14ac:dyDescent="0.25">
      <c r="A296" s="8"/>
      <c r="B296" s="8"/>
      <c r="C296" s="8" t="s">
        <v>2066</v>
      </c>
      <c r="D296" s="8" t="s">
        <v>2067</v>
      </c>
      <c r="E296" s="8"/>
      <c r="F296" s="8" t="s">
        <v>2092</v>
      </c>
      <c r="G296" s="8" t="s">
        <v>2093</v>
      </c>
      <c r="H296" s="8" t="s">
        <v>1137</v>
      </c>
      <c r="I296" s="8" t="s">
        <v>1046</v>
      </c>
      <c r="J296" s="8" t="s">
        <v>954</v>
      </c>
      <c r="K296" s="8">
        <v>1</v>
      </c>
      <c r="L296" s="8">
        <v>0</v>
      </c>
      <c r="M296" s="10">
        <f t="shared" si="4"/>
        <v>1</v>
      </c>
      <c r="N296" s="8" t="s">
        <v>1531</v>
      </c>
      <c r="O296" s="8" t="s">
        <v>1531</v>
      </c>
      <c r="P296" s="8" t="s">
        <v>990</v>
      </c>
      <c r="Q296" s="8" t="s">
        <v>990</v>
      </c>
    </row>
    <row r="297" spans="1:17" x14ac:dyDescent="0.25">
      <c r="A297" s="8"/>
      <c r="B297" s="8"/>
      <c r="C297" s="8" t="s">
        <v>2066</v>
      </c>
      <c r="D297" s="8" t="s">
        <v>2067</v>
      </c>
      <c r="E297" s="8"/>
      <c r="F297" s="8" t="s">
        <v>2094</v>
      </c>
      <c r="G297" s="8" t="s">
        <v>2095</v>
      </c>
      <c r="H297" s="8" t="s">
        <v>1137</v>
      </c>
      <c r="I297" s="8" t="s">
        <v>1046</v>
      </c>
      <c r="J297" s="8" t="s">
        <v>956</v>
      </c>
      <c r="K297" s="8">
        <v>1</v>
      </c>
      <c r="L297" s="8">
        <v>0</v>
      </c>
      <c r="M297" s="10">
        <f t="shared" si="4"/>
        <v>1</v>
      </c>
      <c r="N297" s="8" t="s">
        <v>1531</v>
      </c>
      <c r="O297" s="8" t="s">
        <v>1531</v>
      </c>
      <c r="P297" s="8" t="s">
        <v>990</v>
      </c>
      <c r="Q297" s="8" t="s">
        <v>990</v>
      </c>
    </row>
    <row r="298" spans="1:17" x14ac:dyDescent="0.25">
      <c r="A298" s="8"/>
      <c r="B298" s="8"/>
      <c r="C298" s="8" t="s">
        <v>2066</v>
      </c>
      <c r="D298" s="8" t="s">
        <v>2067</v>
      </c>
      <c r="E298" s="8"/>
      <c r="F298" s="8" t="s">
        <v>2096</v>
      </c>
      <c r="G298" s="8" t="s">
        <v>2097</v>
      </c>
      <c r="H298" s="8" t="s">
        <v>1137</v>
      </c>
      <c r="I298" s="8" t="s">
        <v>1046</v>
      </c>
      <c r="J298" s="8" t="s">
        <v>957</v>
      </c>
      <c r="K298" s="8">
        <v>2</v>
      </c>
      <c r="L298" s="8">
        <v>0</v>
      </c>
      <c r="M298" s="10">
        <f t="shared" si="4"/>
        <v>2</v>
      </c>
      <c r="N298" s="8" t="s">
        <v>1531</v>
      </c>
      <c r="O298" s="8" t="s">
        <v>1531</v>
      </c>
      <c r="P298" s="8" t="s">
        <v>990</v>
      </c>
      <c r="Q298" s="8" t="s">
        <v>990</v>
      </c>
    </row>
    <row r="299" spans="1:17" x14ac:dyDescent="0.25">
      <c r="A299" s="8"/>
      <c r="B299" s="8"/>
      <c r="C299" s="8" t="s">
        <v>2066</v>
      </c>
      <c r="D299" s="8" t="s">
        <v>2067</v>
      </c>
      <c r="E299" s="8"/>
      <c r="F299" s="8" t="s">
        <v>2098</v>
      </c>
      <c r="G299" s="8" t="s">
        <v>2099</v>
      </c>
      <c r="H299" s="8" t="s">
        <v>1093</v>
      </c>
      <c r="I299" s="8" t="s">
        <v>1046</v>
      </c>
      <c r="J299" s="8" t="s">
        <v>955</v>
      </c>
      <c r="K299" s="8">
        <v>3</v>
      </c>
      <c r="L299" s="8">
        <v>0</v>
      </c>
      <c r="M299" s="10">
        <f t="shared" si="4"/>
        <v>3</v>
      </c>
      <c r="N299" s="8" t="s">
        <v>1531</v>
      </c>
      <c r="O299" s="8" t="s">
        <v>1531</v>
      </c>
      <c r="P299" s="8" t="s">
        <v>990</v>
      </c>
      <c r="Q299" s="8" t="s">
        <v>990</v>
      </c>
    </row>
    <row r="300" spans="1:17" x14ac:dyDescent="0.25">
      <c r="A300" s="8"/>
      <c r="B300" s="8"/>
      <c r="C300" s="8" t="s">
        <v>2066</v>
      </c>
      <c r="D300" s="8" t="s">
        <v>2067</v>
      </c>
      <c r="E300" s="8"/>
      <c r="F300" s="8" t="s">
        <v>2100</v>
      </c>
      <c r="G300" s="8" t="s">
        <v>2101</v>
      </c>
      <c r="H300" s="8" t="s">
        <v>1093</v>
      </c>
      <c r="I300" s="8" t="s">
        <v>1046</v>
      </c>
      <c r="J300" s="8" t="s">
        <v>956</v>
      </c>
      <c r="K300" s="8">
        <v>3</v>
      </c>
      <c r="L300" s="8">
        <v>0</v>
      </c>
      <c r="M300" s="10">
        <f t="shared" si="4"/>
        <v>3</v>
      </c>
      <c r="N300" s="8" t="s">
        <v>1531</v>
      </c>
      <c r="O300" s="8" t="s">
        <v>1531</v>
      </c>
      <c r="P300" s="8" t="s">
        <v>990</v>
      </c>
      <c r="Q300" s="8" t="s">
        <v>990</v>
      </c>
    </row>
    <row r="301" spans="1:17" x14ac:dyDescent="0.25">
      <c r="A301" s="8"/>
      <c r="B301" s="8"/>
      <c r="C301" s="8" t="s">
        <v>2066</v>
      </c>
      <c r="D301" s="8" t="s">
        <v>2067</v>
      </c>
      <c r="E301" s="8"/>
      <c r="F301" s="8" t="s">
        <v>2102</v>
      </c>
      <c r="G301" s="8" t="s">
        <v>2103</v>
      </c>
      <c r="H301" s="8" t="s">
        <v>1141</v>
      </c>
      <c r="I301" s="8" t="s">
        <v>1013</v>
      </c>
      <c r="J301" s="8" t="s">
        <v>956</v>
      </c>
      <c r="K301" s="8">
        <v>3</v>
      </c>
      <c r="L301" s="8">
        <v>0</v>
      </c>
      <c r="M301" s="10">
        <f t="shared" si="4"/>
        <v>3</v>
      </c>
      <c r="N301" s="8" t="s">
        <v>1531</v>
      </c>
      <c r="O301" s="8" t="s">
        <v>1531</v>
      </c>
      <c r="P301" s="8" t="s">
        <v>990</v>
      </c>
      <c r="Q301" s="8" t="s">
        <v>990</v>
      </c>
    </row>
    <row r="302" spans="1:17" x14ac:dyDescent="0.25">
      <c r="A302" s="8"/>
      <c r="B302" s="8"/>
      <c r="C302" s="8" t="s">
        <v>2066</v>
      </c>
      <c r="D302" s="8" t="s">
        <v>2067</v>
      </c>
      <c r="E302" s="8"/>
      <c r="F302" s="8" t="s">
        <v>2104</v>
      </c>
      <c r="G302" s="8" t="s">
        <v>2105</v>
      </c>
      <c r="H302" s="8" t="s">
        <v>1132</v>
      </c>
      <c r="I302" s="8" t="s">
        <v>1010</v>
      </c>
      <c r="J302" s="8" t="s">
        <v>955</v>
      </c>
      <c r="K302" s="8">
        <v>2</v>
      </c>
      <c r="L302" s="8">
        <v>0</v>
      </c>
      <c r="M302" s="10">
        <f t="shared" si="4"/>
        <v>2</v>
      </c>
      <c r="N302" s="8" t="s">
        <v>1531</v>
      </c>
      <c r="O302" s="8" t="s">
        <v>1531</v>
      </c>
      <c r="P302" s="8" t="s">
        <v>990</v>
      </c>
      <c r="Q302" s="8" t="s">
        <v>990</v>
      </c>
    </row>
    <row r="303" spans="1:17" x14ac:dyDescent="0.25">
      <c r="A303" s="8"/>
      <c r="B303" s="8"/>
      <c r="C303" s="8" t="s">
        <v>2066</v>
      </c>
      <c r="D303" s="8" t="s">
        <v>2067</v>
      </c>
      <c r="E303" s="8"/>
      <c r="F303" s="8" t="s">
        <v>2106</v>
      </c>
      <c r="G303" s="8" t="s">
        <v>2107</v>
      </c>
      <c r="H303" s="8" t="s">
        <v>1093</v>
      </c>
      <c r="I303" s="8" t="s">
        <v>1046</v>
      </c>
      <c r="J303" s="8" t="s">
        <v>957</v>
      </c>
      <c r="K303" s="8">
        <v>3</v>
      </c>
      <c r="L303" s="8">
        <v>0</v>
      </c>
      <c r="M303" s="10">
        <f t="shared" si="4"/>
        <v>3</v>
      </c>
      <c r="N303" s="8" t="s">
        <v>1531</v>
      </c>
      <c r="O303" s="8" t="s">
        <v>1531</v>
      </c>
      <c r="P303" s="8" t="s">
        <v>990</v>
      </c>
      <c r="Q303" s="8" t="s">
        <v>990</v>
      </c>
    </row>
    <row r="304" spans="1:17" x14ac:dyDescent="0.25">
      <c r="A304" s="8"/>
      <c r="B304" s="8"/>
      <c r="C304" s="8" t="s">
        <v>2066</v>
      </c>
      <c r="D304" s="8" t="s">
        <v>2067</v>
      </c>
      <c r="E304" s="8"/>
      <c r="F304" s="8" t="s">
        <v>2108</v>
      </c>
      <c r="G304" s="8" t="s">
        <v>2109</v>
      </c>
      <c r="H304" s="8" t="s">
        <v>1093</v>
      </c>
      <c r="I304" s="8" t="s">
        <v>1046</v>
      </c>
      <c r="J304" s="8" t="s">
        <v>958</v>
      </c>
      <c r="K304" s="8">
        <v>1</v>
      </c>
      <c r="L304" s="8">
        <v>0</v>
      </c>
      <c r="M304" s="10">
        <f t="shared" si="4"/>
        <v>1</v>
      </c>
      <c r="N304" s="8" t="s">
        <v>1531</v>
      </c>
      <c r="O304" s="8" t="s">
        <v>1531</v>
      </c>
      <c r="P304" s="8" t="s">
        <v>990</v>
      </c>
      <c r="Q304" s="8" t="s">
        <v>990</v>
      </c>
    </row>
    <row r="305" spans="1:17" x14ac:dyDescent="0.25">
      <c r="A305" s="8"/>
      <c r="B305" s="8"/>
      <c r="C305" s="8" t="s">
        <v>2110</v>
      </c>
      <c r="D305" s="8" t="s">
        <v>2111</v>
      </c>
      <c r="E305" s="8"/>
      <c r="F305" s="8" t="s">
        <v>1540</v>
      </c>
      <c r="G305" s="8" t="s">
        <v>1541</v>
      </c>
      <c r="H305" s="8" t="s">
        <v>1201</v>
      </c>
      <c r="I305" s="8" t="s">
        <v>1010</v>
      </c>
      <c r="J305" s="8" t="s">
        <v>954</v>
      </c>
      <c r="K305" s="8">
        <v>1</v>
      </c>
      <c r="L305" s="8">
        <v>0</v>
      </c>
      <c r="M305" s="10">
        <f t="shared" si="4"/>
        <v>1</v>
      </c>
      <c r="N305" s="8" t="s">
        <v>1531</v>
      </c>
      <c r="O305" s="8" t="s">
        <v>1531</v>
      </c>
      <c r="P305" s="8" t="s">
        <v>990</v>
      </c>
      <c r="Q305" s="8" t="s">
        <v>990</v>
      </c>
    </row>
    <row r="306" spans="1:17" x14ac:dyDescent="0.25">
      <c r="A306" s="8"/>
      <c r="B306" s="8"/>
      <c r="C306" s="8" t="s">
        <v>2110</v>
      </c>
      <c r="D306" s="8" t="s">
        <v>2111</v>
      </c>
      <c r="E306" s="8"/>
      <c r="F306" s="8" t="s">
        <v>2112</v>
      </c>
      <c r="G306" s="8" t="s">
        <v>2113</v>
      </c>
      <c r="H306" s="8" t="s">
        <v>1122</v>
      </c>
      <c r="I306" s="8" t="s">
        <v>1013</v>
      </c>
      <c r="J306" s="8" t="s">
        <v>956</v>
      </c>
      <c r="K306" s="8">
        <v>4</v>
      </c>
      <c r="L306" s="8">
        <v>0</v>
      </c>
      <c r="M306" s="10">
        <f t="shared" si="4"/>
        <v>4</v>
      </c>
      <c r="N306" s="8" t="s">
        <v>1531</v>
      </c>
      <c r="O306" s="8" t="s">
        <v>1531</v>
      </c>
      <c r="P306" s="8" t="s">
        <v>990</v>
      </c>
      <c r="Q306" s="8" t="s">
        <v>990</v>
      </c>
    </row>
    <row r="307" spans="1:17" x14ac:dyDescent="0.25">
      <c r="A307" s="8"/>
      <c r="B307" s="8"/>
      <c r="C307" s="8" t="s">
        <v>2110</v>
      </c>
      <c r="D307" s="8" t="s">
        <v>2111</v>
      </c>
      <c r="E307" s="8"/>
      <c r="F307" s="8" t="s">
        <v>2114</v>
      </c>
      <c r="G307" s="8" t="s">
        <v>2115</v>
      </c>
      <c r="H307" s="8" t="s">
        <v>1122</v>
      </c>
      <c r="I307" s="8" t="s">
        <v>1013</v>
      </c>
      <c r="J307" s="8" t="s">
        <v>957</v>
      </c>
      <c r="K307" s="8">
        <v>4</v>
      </c>
      <c r="L307" s="8">
        <v>0</v>
      </c>
      <c r="M307" s="10">
        <f t="shared" si="4"/>
        <v>4</v>
      </c>
      <c r="N307" s="8" t="s">
        <v>1531</v>
      </c>
      <c r="O307" s="8" t="s">
        <v>1531</v>
      </c>
      <c r="P307" s="8" t="s">
        <v>990</v>
      </c>
      <c r="Q307" s="8" t="s">
        <v>990</v>
      </c>
    </row>
    <row r="308" spans="1:17" x14ac:dyDescent="0.25">
      <c r="A308" s="8"/>
      <c r="B308" s="8"/>
      <c r="C308" s="8" t="s">
        <v>2110</v>
      </c>
      <c r="D308" s="8" t="s">
        <v>2111</v>
      </c>
      <c r="E308" s="8"/>
      <c r="F308" s="8" t="s">
        <v>2116</v>
      </c>
      <c r="G308" s="8" t="s">
        <v>2117</v>
      </c>
      <c r="H308" s="8" t="s">
        <v>1122</v>
      </c>
      <c r="I308" s="8" t="s">
        <v>1013</v>
      </c>
      <c r="J308" s="8" t="s">
        <v>959</v>
      </c>
      <c r="K308" s="8">
        <v>3</v>
      </c>
      <c r="L308" s="8">
        <v>0</v>
      </c>
      <c r="M308" s="10">
        <f t="shared" si="4"/>
        <v>3</v>
      </c>
      <c r="N308" s="8" t="s">
        <v>1531</v>
      </c>
      <c r="O308" s="8" t="s">
        <v>1531</v>
      </c>
      <c r="P308" s="8" t="s">
        <v>990</v>
      </c>
      <c r="Q308" s="8" t="s">
        <v>990</v>
      </c>
    </row>
    <row r="309" spans="1:17" x14ac:dyDescent="0.25">
      <c r="A309" s="8"/>
      <c r="B309" s="8"/>
      <c r="C309" s="8" t="s">
        <v>2110</v>
      </c>
      <c r="D309" s="8" t="s">
        <v>2111</v>
      </c>
      <c r="E309" s="8"/>
      <c r="F309" s="8" t="s">
        <v>2118</v>
      </c>
      <c r="G309" s="8" t="s">
        <v>2119</v>
      </c>
      <c r="H309" s="8" t="s">
        <v>1122</v>
      </c>
      <c r="I309" s="8" t="s">
        <v>1013</v>
      </c>
      <c r="J309" s="8" t="s">
        <v>958</v>
      </c>
      <c r="K309" s="8">
        <v>3</v>
      </c>
      <c r="L309" s="8">
        <v>0</v>
      </c>
      <c r="M309" s="10">
        <f t="shared" si="4"/>
        <v>3</v>
      </c>
      <c r="N309" s="8" t="s">
        <v>1531</v>
      </c>
      <c r="O309" s="8" t="s">
        <v>1531</v>
      </c>
      <c r="P309" s="8" t="s">
        <v>990</v>
      </c>
      <c r="Q309" s="8" t="s">
        <v>990</v>
      </c>
    </row>
    <row r="310" spans="1:17" x14ac:dyDescent="0.25">
      <c r="A310" s="8"/>
      <c r="B310" s="8"/>
      <c r="C310" s="8" t="s">
        <v>2110</v>
      </c>
      <c r="D310" s="8" t="s">
        <v>2111</v>
      </c>
      <c r="E310" s="8"/>
      <c r="F310" s="8" t="s">
        <v>2120</v>
      </c>
      <c r="G310" s="8" t="s">
        <v>2121</v>
      </c>
      <c r="H310" s="8" t="s">
        <v>1132</v>
      </c>
      <c r="I310" s="8" t="s">
        <v>1010</v>
      </c>
      <c r="J310" s="8" t="s">
        <v>959</v>
      </c>
      <c r="K310" s="8">
        <v>1</v>
      </c>
      <c r="L310" s="8">
        <v>0</v>
      </c>
      <c r="M310" s="10">
        <f t="shared" si="4"/>
        <v>1</v>
      </c>
      <c r="N310" s="8" t="s">
        <v>1531</v>
      </c>
      <c r="O310" s="8" t="s">
        <v>1531</v>
      </c>
      <c r="P310" s="8" t="s">
        <v>990</v>
      </c>
      <c r="Q310" s="8" t="s">
        <v>990</v>
      </c>
    </row>
    <row r="311" spans="1:17" x14ac:dyDescent="0.25">
      <c r="A311" s="8"/>
      <c r="B311" s="8"/>
      <c r="C311" s="8" t="s">
        <v>2110</v>
      </c>
      <c r="D311" s="8" t="s">
        <v>2111</v>
      </c>
      <c r="E311" s="8"/>
      <c r="F311" s="8" t="s">
        <v>2122</v>
      </c>
      <c r="G311" s="8" t="s">
        <v>2123</v>
      </c>
      <c r="H311" s="8" t="s">
        <v>1141</v>
      </c>
      <c r="I311" s="8" t="s">
        <v>1013</v>
      </c>
      <c r="J311" s="8" t="s">
        <v>959</v>
      </c>
      <c r="K311" s="8">
        <v>3</v>
      </c>
      <c r="L311" s="8">
        <v>0</v>
      </c>
      <c r="M311" s="10">
        <f t="shared" si="4"/>
        <v>3</v>
      </c>
      <c r="N311" s="8" t="s">
        <v>1531</v>
      </c>
      <c r="O311" s="8" t="s">
        <v>1531</v>
      </c>
      <c r="P311" s="8" t="s">
        <v>990</v>
      </c>
      <c r="Q311" s="8" t="s">
        <v>990</v>
      </c>
    </row>
    <row r="312" spans="1:17" x14ac:dyDescent="0.25">
      <c r="A312" s="8"/>
      <c r="B312" s="8"/>
      <c r="C312" s="8" t="s">
        <v>2110</v>
      </c>
      <c r="D312" s="8" t="s">
        <v>2111</v>
      </c>
      <c r="E312" s="8"/>
      <c r="F312" s="8" t="s">
        <v>2124</v>
      </c>
      <c r="G312" s="8" t="s">
        <v>2125</v>
      </c>
      <c r="H312" s="8" t="s">
        <v>1201</v>
      </c>
      <c r="I312" s="8" t="s">
        <v>1010</v>
      </c>
      <c r="J312" s="8" t="s">
        <v>955</v>
      </c>
      <c r="K312" s="8">
        <v>2</v>
      </c>
      <c r="L312" s="8">
        <v>0</v>
      </c>
      <c r="M312" s="10">
        <f t="shared" si="4"/>
        <v>2</v>
      </c>
      <c r="N312" s="8" t="s">
        <v>1531</v>
      </c>
      <c r="O312" s="8" t="s">
        <v>1531</v>
      </c>
      <c r="P312" s="8" t="s">
        <v>990</v>
      </c>
      <c r="Q312" s="8" t="s">
        <v>990</v>
      </c>
    </row>
    <row r="313" spans="1:17" x14ac:dyDescent="0.25">
      <c r="A313" s="8"/>
      <c r="B313" s="8"/>
      <c r="C313" s="8" t="s">
        <v>2110</v>
      </c>
      <c r="D313" s="8" t="s">
        <v>2111</v>
      </c>
      <c r="E313" s="8"/>
      <c r="F313" s="8" t="s">
        <v>2126</v>
      </c>
      <c r="G313" s="8" t="s">
        <v>0</v>
      </c>
      <c r="H313" s="8" t="s">
        <v>1201</v>
      </c>
      <c r="I313" s="8" t="s">
        <v>1010</v>
      </c>
      <c r="J313" s="8" t="s">
        <v>956</v>
      </c>
      <c r="K313" s="8">
        <v>1</v>
      </c>
      <c r="L313" s="8">
        <v>0</v>
      </c>
      <c r="M313" s="10">
        <f t="shared" si="4"/>
        <v>1</v>
      </c>
      <c r="N313" s="8" t="s">
        <v>1531</v>
      </c>
      <c r="O313" s="8" t="s">
        <v>1531</v>
      </c>
      <c r="P313" s="8" t="s">
        <v>990</v>
      </c>
      <c r="Q313" s="8" t="s">
        <v>990</v>
      </c>
    </row>
    <row r="314" spans="1:17" x14ac:dyDescent="0.25">
      <c r="A314" s="8"/>
      <c r="B314" s="8"/>
      <c r="C314" s="8" t="s">
        <v>2110</v>
      </c>
      <c r="D314" s="8" t="s">
        <v>2111</v>
      </c>
      <c r="E314" s="8"/>
      <c r="F314" s="8" t="s">
        <v>1</v>
      </c>
      <c r="G314" s="8" t="s">
        <v>2</v>
      </c>
      <c r="H314" s="8" t="s">
        <v>1124</v>
      </c>
      <c r="I314" s="8" t="s">
        <v>1010</v>
      </c>
      <c r="J314" s="8" t="s">
        <v>955</v>
      </c>
      <c r="K314" s="8">
        <v>3</v>
      </c>
      <c r="L314" s="8">
        <v>0</v>
      </c>
      <c r="M314" s="10">
        <f t="shared" si="4"/>
        <v>3</v>
      </c>
      <c r="N314" s="8" t="s">
        <v>1531</v>
      </c>
      <c r="O314" s="8" t="s">
        <v>1531</v>
      </c>
      <c r="P314" s="8" t="s">
        <v>990</v>
      </c>
      <c r="Q314" s="8" t="s">
        <v>990</v>
      </c>
    </row>
    <row r="315" spans="1:17" x14ac:dyDescent="0.25">
      <c r="A315" s="8"/>
      <c r="B315" s="8"/>
      <c r="C315" s="8" t="s">
        <v>2110</v>
      </c>
      <c r="D315" s="8" t="s">
        <v>2111</v>
      </c>
      <c r="E315" s="8"/>
      <c r="F315" s="8" t="s">
        <v>3</v>
      </c>
      <c r="G315" s="8" t="s">
        <v>4</v>
      </c>
      <c r="H315" s="8" t="s">
        <v>1124</v>
      </c>
      <c r="I315" s="8" t="s">
        <v>1010</v>
      </c>
      <c r="J315" s="8" t="s">
        <v>954</v>
      </c>
      <c r="K315" s="8">
        <v>2</v>
      </c>
      <c r="L315" s="8">
        <v>0</v>
      </c>
      <c r="M315" s="10">
        <f t="shared" si="4"/>
        <v>2</v>
      </c>
      <c r="N315" s="8" t="s">
        <v>1531</v>
      </c>
      <c r="O315" s="8" t="s">
        <v>1531</v>
      </c>
      <c r="P315" s="8" t="s">
        <v>990</v>
      </c>
      <c r="Q315" s="8" t="s">
        <v>990</v>
      </c>
    </row>
    <row r="316" spans="1:17" x14ac:dyDescent="0.25">
      <c r="A316" s="8"/>
      <c r="B316" s="8"/>
      <c r="C316" s="8" t="s">
        <v>2110</v>
      </c>
      <c r="D316" s="8" t="s">
        <v>2111</v>
      </c>
      <c r="E316" s="8"/>
      <c r="F316" s="8" t="s">
        <v>5</v>
      </c>
      <c r="G316" s="8" t="s">
        <v>6</v>
      </c>
      <c r="H316" s="8" t="s">
        <v>1124</v>
      </c>
      <c r="I316" s="8" t="s">
        <v>1010</v>
      </c>
      <c r="J316" s="8" t="s">
        <v>956</v>
      </c>
      <c r="K316" s="8">
        <v>5</v>
      </c>
      <c r="L316" s="8">
        <v>0</v>
      </c>
      <c r="M316" s="10">
        <f t="shared" si="4"/>
        <v>5</v>
      </c>
      <c r="N316" s="8" t="s">
        <v>1531</v>
      </c>
      <c r="O316" s="8" t="s">
        <v>1531</v>
      </c>
      <c r="P316" s="8" t="s">
        <v>990</v>
      </c>
      <c r="Q316" s="8" t="s">
        <v>990</v>
      </c>
    </row>
    <row r="317" spans="1:17" x14ac:dyDescent="0.25">
      <c r="A317" s="8"/>
      <c r="B317" s="8"/>
      <c r="C317" s="8" t="s">
        <v>2110</v>
      </c>
      <c r="D317" s="8" t="s">
        <v>2111</v>
      </c>
      <c r="E317" s="8"/>
      <c r="F317" s="8" t="s">
        <v>7</v>
      </c>
      <c r="G317" s="8" t="s">
        <v>8</v>
      </c>
      <c r="H317" s="8" t="s">
        <v>1124</v>
      </c>
      <c r="I317" s="8" t="s">
        <v>1010</v>
      </c>
      <c r="J317" s="8" t="s">
        <v>958</v>
      </c>
      <c r="K317" s="8">
        <v>4</v>
      </c>
      <c r="L317" s="8">
        <v>0</v>
      </c>
      <c r="M317" s="10">
        <f t="shared" si="4"/>
        <v>4</v>
      </c>
      <c r="N317" s="8" t="s">
        <v>1531</v>
      </c>
      <c r="O317" s="8" t="s">
        <v>1531</v>
      </c>
      <c r="P317" s="8" t="s">
        <v>990</v>
      </c>
      <c r="Q317" s="8" t="s">
        <v>990</v>
      </c>
    </row>
    <row r="318" spans="1:17" x14ac:dyDescent="0.25">
      <c r="A318" s="8"/>
      <c r="B318" s="8"/>
      <c r="C318" s="8" t="s">
        <v>2110</v>
      </c>
      <c r="D318" s="8" t="s">
        <v>2111</v>
      </c>
      <c r="E318" s="8"/>
      <c r="F318" s="8" t="s">
        <v>9</v>
      </c>
      <c r="G318" s="8" t="s">
        <v>10</v>
      </c>
      <c r="H318" s="8" t="s">
        <v>1124</v>
      </c>
      <c r="I318" s="8" t="s">
        <v>1010</v>
      </c>
      <c r="J318" s="8" t="s">
        <v>959</v>
      </c>
      <c r="K318" s="8">
        <v>1</v>
      </c>
      <c r="L318" s="8">
        <v>0</v>
      </c>
      <c r="M318" s="10">
        <f t="shared" si="4"/>
        <v>1</v>
      </c>
      <c r="N318" s="8" t="s">
        <v>1531</v>
      </c>
      <c r="O318" s="8" t="s">
        <v>1531</v>
      </c>
      <c r="P318" s="8" t="s">
        <v>990</v>
      </c>
      <c r="Q318" s="8" t="s">
        <v>990</v>
      </c>
    </row>
    <row r="319" spans="1:17" x14ac:dyDescent="0.25">
      <c r="A319" s="8"/>
      <c r="B319" s="8"/>
      <c r="C319" s="8" t="s">
        <v>2110</v>
      </c>
      <c r="D319" s="8" t="s">
        <v>2111</v>
      </c>
      <c r="E319" s="8"/>
      <c r="F319" s="8" t="s">
        <v>11</v>
      </c>
      <c r="G319" s="8" t="s">
        <v>12</v>
      </c>
      <c r="H319" s="8" t="s">
        <v>1124</v>
      </c>
      <c r="I319" s="8" t="s">
        <v>1040</v>
      </c>
      <c r="J319" s="8" t="s">
        <v>956</v>
      </c>
      <c r="K319" s="8">
        <v>1</v>
      </c>
      <c r="L319" s="8">
        <v>0</v>
      </c>
      <c r="M319" s="10">
        <f t="shared" si="4"/>
        <v>1</v>
      </c>
      <c r="N319" s="8" t="s">
        <v>1531</v>
      </c>
      <c r="O319" s="8" t="s">
        <v>1531</v>
      </c>
      <c r="P319" s="8" t="s">
        <v>990</v>
      </c>
      <c r="Q319" s="8" t="s">
        <v>990</v>
      </c>
    </row>
    <row r="320" spans="1:17" x14ac:dyDescent="0.25">
      <c r="A320" s="8"/>
      <c r="B320" s="8"/>
      <c r="C320" s="8" t="s">
        <v>2110</v>
      </c>
      <c r="D320" s="8" t="s">
        <v>2111</v>
      </c>
      <c r="E320" s="8"/>
      <c r="F320" s="8" t="s">
        <v>13</v>
      </c>
      <c r="G320" s="8" t="s">
        <v>14</v>
      </c>
      <c r="H320" s="8" t="s">
        <v>1124</v>
      </c>
      <c r="I320" s="8" t="s">
        <v>1040</v>
      </c>
      <c r="J320" s="8" t="s">
        <v>957</v>
      </c>
      <c r="K320" s="8">
        <v>2</v>
      </c>
      <c r="L320" s="8">
        <v>0</v>
      </c>
      <c r="M320" s="10">
        <f t="shared" si="4"/>
        <v>2</v>
      </c>
      <c r="N320" s="8" t="s">
        <v>1531</v>
      </c>
      <c r="O320" s="8" t="s">
        <v>1531</v>
      </c>
      <c r="P320" s="8" t="s">
        <v>990</v>
      </c>
      <c r="Q320" s="8" t="s">
        <v>990</v>
      </c>
    </row>
    <row r="321" spans="1:17" x14ac:dyDescent="0.25">
      <c r="A321" s="8"/>
      <c r="B321" s="8"/>
      <c r="C321" s="8" t="s">
        <v>2110</v>
      </c>
      <c r="D321" s="8" t="s">
        <v>2111</v>
      </c>
      <c r="E321" s="8"/>
      <c r="F321" s="8" t="s">
        <v>15</v>
      </c>
      <c r="G321" s="8" t="s">
        <v>16</v>
      </c>
      <c r="H321" s="8" t="s">
        <v>1124</v>
      </c>
      <c r="I321" s="8" t="s">
        <v>1010</v>
      </c>
      <c r="J321" s="8" t="s">
        <v>957</v>
      </c>
      <c r="K321" s="8">
        <v>2</v>
      </c>
      <c r="L321" s="8">
        <v>0</v>
      </c>
      <c r="M321" s="10">
        <f t="shared" si="4"/>
        <v>2</v>
      </c>
      <c r="N321" s="8" t="s">
        <v>1531</v>
      </c>
      <c r="O321" s="8" t="s">
        <v>1531</v>
      </c>
      <c r="P321" s="8" t="s">
        <v>990</v>
      </c>
      <c r="Q321" s="8" t="s">
        <v>990</v>
      </c>
    </row>
    <row r="322" spans="1:17" x14ac:dyDescent="0.25">
      <c r="A322" s="8"/>
      <c r="B322" s="8"/>
      <c r="C322" s="8" t="s">
        <v>2110</v>
      </c>
      <c r="D322" s="8" t="s">
        <v>2111</v>
      </c>
      <c r="E322" s="8"/>
      <c r="F322" s="8" t="s">
        <v>17</v>
      </c>
      <c r="G322" s="8" t="s">
        <v>18</v>
      </c>
      <c r="H322" s="8" t="s">
        <v>1124</v>
      </c>
      <c r="I322" s="8" t="s">
        <v>1040</v>
      </c>
      <c r="J322" s="8" t="s">
        <v>959</v>
      </c>
      <c r="K322" s="8">
        <v>1</v>
      </c>
      <c r="L322" s="8">
        <v>0</v>
      </c>
      <c r="M322" s="10">
        <f t="shared" si="4"/>
        <v>1</v>
      </c>
      <c r="N322" s="8" t="s">
        <v>1531</v>
      </c>
      <c r="O322" s="8" t="s">
        <v>1531</v>
      </c>
      <c r="P322" s="8" t="s">
        <v>990</v>
      </c>
      <c r="Q322" s="8" t="s">
        <v>990</v>
      </c>
    </row>
    <row r="323" spans="1:17" x14ac:dyDescent="0.25">
      <c r="A323" s="8"/>
      <c r="B323" s="8"/>
      <c r="C323" s="8" t="s">
        <v>2110</v>
      </c>
      <c r="D323" s="8" t="s">
        <v>2111</v>
      </c>
      <c r="E323" s="8"/>
      <c r="F323" s="8" t="s">
        <v>19</v>
      </c>
      <c r="G323" s="8" t="s">
        <v>20</v>
      </c>
      <c r="H323" s="8" t="s">
        <v>1124</v>
      </c>
      <c r="I323" s="8" t="s">
        <v>1040</v>
      </c>
      <c r="J323" s="8" t="s">
        <v>955</v>
      </c>
      <c r="K323" s="8">
        <v>5</v>
      </c>
      <c r="L323" s="8">
        <v>0</v>
      </c>
      <c r="M323" s="10">
        <f t="shared" ref="M323:M386" si="5">K323-L323</f>
        <v>5</v>
      </c>
      <c r="N323" s="8" t="s">
        <v>1531</v>
      </c>
      <c r="O323" s="8" t="s">
        <v>1531</v>
      </c>
      <c r="P323" s="8" t="s">
        <v>990</v>
      </c>
      <c r="Q323" s="8" t="s">
        <v>990</v>
      </c>
    </row>
    <row r="324" spans="1:17" x14ac:dyDescent="0.25">
      <c r="A324" s="8"/>
      <c r="B324" s="8"/>
      <c r="C324" s="8" t="s">
        <v>2110</v>
      </c>
      <c r="D324" s="8" t="s">
        <v>2111</v>
      </c>
      <c r="E324" s="8"/>
      <c r="F324" s="8" t="s">
        <v>21</v>
      </c>
      <c r="G324" s="8" t="s">
        <v>22</v>
      </c>
      <c r="H324" s="8" t="s">
        <v>1124</v>
      </c>
      <c r="I324" s="8" t="s">
        <v>1040</v>
      </c>
      <c r="J324" s="8" t="s">
        <v>958</v>
      </c>
      <c r="K324" s="8">
        <v>1</v>
      </c>
      <c r="L324" s="8">
        <v>0</v>
      </c>
      <c r="M324" s="10">
        <f t="shared" si="5"/>
        <v>1</v>
      </c>
      <c r="N324" s="8" t="s">
        <v>1531</v>
      </c>
      <c r="O324" s="8" t="s">
        <v>1531</v>
      </c>
      <c r="P324" s="8" t="s">
        <v>990</v>
      </c>
      <c r="Q324" s="8" t="s">
        <v>990</v>
      </c>
    </row>
    <row r="325" spans="1:17" x14ac:dyDescent="0.25">
      <c r="A325" s="8"/>
      <c r="B325" s="8"/>
      <c r="C325" s="8" t="s">
        <v>2110</v>
      </c>
      <c r="D325" s="8" t="s">
        <v>2111</v>
      </c>
      <c r="E325" s="8"/>
      <c r="F325" s="8" t="s">
        <v>23</v>
      </c>
      <c r="G325" s="8" t="s">
        <v>24</v>
      </c>
      <c r="H325" s="8" t="s">
        <v>1141</v>
      </c>
      <c r="I325" s="8" t="s">
        <v>1046</v>
      </c>
      <c r="J325" s="8" t="s">
        <v>959</v>
      </c>
      <c r="K325" s="8">
        <v>1</v>
      </c>
      <c r="L325" s="8">
        <v>0</v>
      </c>
      <c r="M325" s="10">
        <f t="shared" si="5"/>
        <v>1</v>
      </c>
      <c r="N325" s="8" t="s">
        <v>1531</v>
      </c>
      <c r="O325" s="8" t="s">
        <v>1531</v>
      </c>
      <c r="P325" s="8" t="s">
        <v>990</v>
      </c>
      <c r="Q325" s="8" t="s">
        <v>990</v>
      </c>
    </row>
    <row r="326" spans="1:17" x14ac:dyDescent="0.25">
      <c r="A326" s="8"/>
      <c r="B326" s="8"/>
      <c r="C326" s="8" t="s">
        <v>2110</v>
      </c>
      <c r="D326" s="8" t="s">
        <v>2111</v>
      </c>
      <c r="E326" s="8"/>
      <c r="F326" s="8" t="s">
        <v>25</v>
      </c>
      <c r="G326" s="8" t="s">
        <v>26</v>
      </c>
      <c r="H326" s="8" t="s">
        <v>1122</v>
      </c>
      <c r="I326" s="8" t="s">
        <v>1013</v>
      </c>
      <c r="J326" s="8" t="s">
        <v>955</v>
      </c>
      <c r="K326" s="8">
        <v>3</v>
      </c>
      <c r="L326" s="8">
        <v>0</v>
      </c>
      <c r="M326" s="10">
        <f t="shared" si="5"/>
        <v>3</v>
      </c>
      <c r="N326" s="8" t="s">
        <v>1531</v>
      </c>
      <c r="O326" s="8" t="s">
        <v>1531</v>
      </c>
      <c r="P326" s="8" t="s">
        <v>990</v>
      </c>
      <c r="Q326" s="8" t="s">
        <v>990</v>
      </c>
    </row>
    <row r="327" spans="1:17" x14ac:dyDescent="0.25">
      <c r="A327" s="8"/>
      <c r="B327" s="8"/>
      <c r="C327" s="8" t="s">
        <v>2110</v>
      </c>
      <c r="D327" s="8" t="s">
        <v>2111</v>
      </c>
      <c r="E327" s="8"/>
      <c r="F327" s="8" t="s">
        <v>27</v>
      </c>
      <c r="G327" s="8" t="s">
        <v>28</v>
      </c>
      <c r="H327" s="8" t="s">
        <v>1141</v>
      </c>
      <c r="I327" s="8" t="s">
        <v>1046</v>
      </c>
      <c r="J327" s="8" t="s">
        <v>958</v>
      </c>
      <c r="K327" s="8">
        <v>3</v>
      </c>
      <c r="L327" s="8">
        <v>0</v>
      </c>
      <c r="M327" s="10">
        <f t="shared" si="5"/>
        <v>3</v>
      </c>
      <c r="N327" s="8" t="s">
        <v>1531</v>
      </c>
      <c r="O327" s="8" t="s">
        <v>1531</v>
      </c>
      <c r="P327" s="8" t="s">
        <v>990</v>
      </c>
      <c r="Q327" s="8" t="s">
        <v>990</v>
      </c>
    </row>
    <row r="328" spans="1:17" x14ac:dyDescent="0.25">
      <c r="A328" s="8"/>
      <c r="B328" s="8"/>
      <c r="C328" s="8" t="s">
        <v>2110</v>
      </c>
      <c r="D328" s="8" t="s">
        <v>2111</v>
      </c>
      <c r="E328" s="8"/>
      <c r="F328" s="8" t="s">
        <v>29</v>
      </c>
      <c r="G328" s="8" t="s">
        <v>30</v>
      </c>
      <c r="H328" s="8" t="s">
        <v>1122</v>
      </c>
      <c r="I328" s="8" t="s">
        <v>1013</v>
      </c>
      <c r="J328" s="8" t="s">
        <v>954</v>
      </c>
      <c r="K328" s="8">
        <v>1</v>
      </c>
      <c r="L328" s="8">
        <v>0</v>
      </c>
      <c r="M328" s="10">
        <f t="shared" si="5"/>
        <v>1</v>
      </c>
      <c r="N328" s="8" t="s">
        <v>1531</v>
      </c>
      <c r="O328" s="8" t="s">
        <v>1531</v>
      </c>
      <c r="P328" s="8" t="s">
        <v>990</v>
      </c>
      <c r="Q328" s="8" t="s">
        <v>990</v>
      </c>
    </row>
    <row r="329" spans="1:17" x14ac:dyDescent="0.25">
      <c r="A329" s="8"/>
      <c r="B329" s="8"/>
      <c r="C329" s="8" t="s">
        <v>2110</v>
      </c>
      <c r="D329" s="8" t="s">
        <v>2111</v>
      </c>
      <c r="E329" s="8"/>
      <c r="F329" s="8" t="s">
        <v>31</v>
      </c>
      <c r="G329" s="8" t="s">
        <v>32</v>
      </c>
      <c r="H329" s="8" t="s">
        <v>1141</v>
      </c>
      <c r="I329" s="8" t="s">
        <v>1013</v>
      </c>
      <c r="J329" s="8" t="s">
        <v>958</v>
      </c>
      <c r="K329" s="8">
        <v>3</v>
      </c>
      <c r="L329" s="8">
        <v>0</v>
      </c>
      <c r="M329" s="10">
        <f t="shared" si="5"/>
        <v>3</v>
      </c>
      <c r="N329" s="8" t="s">
        <v>1531</v>
      </c>
      <c r="O329" s="8" t="s">
        <v>1531</v>
      </c>
      <c r="P329" s="8" t="s">
        <v>990</v>
      </c>
      <c r="Q329" s="8" t="s">
        <v>990</v>
      </c>
    </row>
    <row r="330" spans="1:17" x14ac:dyDescent="0.25">
      <c r="A330" s="8"/>
      <c r="B330" s="8"/>
      <c r="C330" s="8" t="s">
        <v>33</v>
      </c>
      <c r="D330" s="8" t="s">
        <v>34</v>
      </c>
      <c r="E330" s="8"/>
      <c r="F330" s="8" t="s">
        <v>35</v>
      </c>
      <c r="G330" s="8" t="s">
        <v>36</v>
      </c>
      <c r="H330" s="8" t="s">
        <v>1291</v>
      </c>
      <c r="I330" s="8" t="s">
        <v>1010</v>
      </c>
      <c r="J330" s="8" t="s">
        <v>955</v>
      </c>
      <c r="K330" s="8">
        <v>3</v>
      </c>
      <c r="L330" s="8">
        <v>0</v>
      </c>
      <c r="M330" s="10">
        <f t="shared" si="5"/>
        <v>3</v>
      </c>
      <c r="N330" s="8" t="s">
        <v>1531</v>
      </c>
      <c r="O330" s="8" t="s">
        <v>1531</v>
      </c>
      <c r="P330" s="8" t="s">
        <v>990</v>
      </c>
      <c r="Q330" s="8" t="s">
        <v>990</v>
      </c>
    </row>
    <row r="331" spans="1:17" x14ac:dyDescent="0.25">
      <c r="A331" s="8"/>
      <c r="B331" s="8"/>
      <c r="C331" s="8" t="s">
        <v>33</v>
      </c>
      <c r="D331" s="8" t="s">
        <v>34</v>
      </c>
      <c r="E331" s="8"/>
      <c r="F331" s="8" t="s">
        <v>37</v>
      </c>
      <c r="G331" s="8" t="s">
        <v>38</v>
      </c>
      <c r="H331" s="8" t="s">
        <v>1291</v>
      </c>
      <c r="I331" s="8" t="s">
        <v>1010</v>
      </c>
      <c r="J331" s="8" t="s">
        <v>954</v>
      </c>
      <c r="K331" s="8">
        <v>4</v>
      </c>
      <c r="L331" s="8">
        <v>0</v>
      </c>
      <c r="M331" s="10">
        <f t="shared" si="5"/>
        <v>4</v>
      </c>
      <c r="N331" s="8" t="s">
        <v>1531</v>
      </c>
      <c r="O331" s="8" t="s">
        <v>1531</v>
      </c>
      <c r="P331" s="8" t="s">
        <v>990</v>
      </c>
      <c r="Q331" s="8" t="s">
        <v>990</v>
      </c>
    </row>
    <row r="332" spans="1:17" x14ac:dyDescent="0.25">
      <c r="A332" s="8"/>
      <c r="B332" s="8"/>
      <c r="C332" s="8" t="s">
        <v>33</v>
      </c>
      <c r="D332" s="8" t="s">
        <v>34</v>
      </c>
      <c r="E332" s="8"/>
      <c r="F332" s="8" t="s">
        <v>39</v>
      </c>
      <c r="G332" s="8" t="s">
        <v>40</v>
      </c>
      <c r="H332" s="8" t="s">
        <v>1268</v>
      </c>
      <c r="I332" s="8" t="s">
        <v>1273</v>
      </c>
      <c r="J332" s="8" t="s">
        <v>955</v>
      </c>
      <c r="K332" s="8">
        <v>1</v>
      </c>
      <c r="L332" s="8">
        <v>0</v>
      </c>
      <c r="M332" s="10">
        <f t="shared" si="5"/>
        <v>1</v>
      </c>
      <c r="N332" s="8" t="s">
        <v>1531</v>
      </c>
      <c r="O332" s="8" t="s">
        <v>1531</v>
      </c>
      <c r="P332" s="8" t="s">
        <v>990</v>
      </c>
      <c r="Q332" s="8" t="s">
        <v>990</v>
      </c>
    </row>
    <row r="333" spans="1:17" x14ac:dyDescent="0.25">
      <c r="A333" s="8"/>
      <c r="B333" s="8"/>
      <c r="C333" s="8" t="s">
        <v>33</v>
      </c>
      <c r="D333" s="8" t="s">
        <v>34</v>
      </c>
      <c r="E333" s="8"/>
      <c r="F333" s="8" t="s">
        <v>41</v>
      </c>
      <c r="G333" s="8" t="s">
        <v>42</v>
      </c>
      <c r="H333" s="8" t="s">
        <v>1268</v>
      </c>
      <c r="I333" s="8" t="s">
        <v>1273</v>
      </c>
      <c r="J333" s="8" t="s">
        <v>954</v>
      </c>
      <c r="K333" s="8">
        <v>2</v>
      </c>
      <c r="L333" s="8">
        <v>0</v>
      </c>
      <c r="M333" s="10">
        <f t="shared" si="5"/>
        <v>2</v>
      </c>
      <c r="N333" s="8" t="s">
        <v>1531</v>
      </c>
      <c r="O333" s="8" t="s">
        <v>1531</v>
      </c>
      <c r="P333" s="8" t="s">
        <v>990</v>
      </c>
      <c r="Q333" s="8" t="s">
        <v>990</v>
      </c>
    </row>
    <row r="334" spans="1:17" x14ac:dyDescent="0.25">
      <c r="A334" s="8"/>
      <c r="B334" s="8"/>
      <c r="C334" s="8" t="s">
        <v>33</v>
      </c>
      <c r="D334" s="8" t="s">
        <v>34</v>
      </c>
      <c r="E334" s="8"/>
      <c r="F334" s="8" t="s">
        <v>43</v>
      </c>
      <c r="G334" s="8" t="s">
        <v>44</v>
      </c>
      <c r="H334" s="8" t="s">
        <v>1268</v>
      </c>
      <c r="I334" s="8" t="s">
        <v>1273</v>
      </c>
      <c r="J334" s="8" t="s">
        <v>953</v>
      </c>
      <c r="K334" s="8">
        <v>2</v>
      </c>
      <c r="L334" s="8">
        <v>0</v>
      </c>
      <c r="M334" s="10">
        <f t="shared" si="5"/>
        <v>2</v>
      </c>
      <c r="N334" s="8" t="s">
        <v>1531</v>
      </c>
      <c r="O334" s="8" t="s">
        <v>1531</v>
      </c>
      <c r="P334" s="8" t="s">
        <v>990</v>
      </c>
      <c r="Q334" s="8" t="s">
        <v>990</v>
      </c>
    </row>
    <row r="335" spans="1:17" x14ac:dyDescent="0.25">
      <c r="A335" s="8"/>
      <c r="B335" s="8"/>
      <c r="C335" s="8" t="s">
        <v>33</v>
      </c>
      <c r="D335" s="8" t="s">
        <v>34</v>
      </c>
      <c r="E335" s="8"/>
      <c r="F335" s="8" t="s">
        <v>45</v>
      </c>
      <c r="G335" s="8" t="s">
        <v>46</v>
      </c>
      <c r="H335" s="8" t="s">
        <v>1268</v>
      </c>
      <c r="I335" s="8" t="s">
        <v>1273</v>
      </c>
      <c r="J335" s="8" t="s">
        <v>956</v>
      </c>
      <c r="K335" s="8">
        <v>1</v>
      </c>
      <c r="L335" s="8">
        <v>0</v>
      </c>
      <c r="M335" s="10">
        <f t="shared" si="5"/>
        <v>1</v>
      </c>
      <c r="N335" s="8" t="s">
        <v>1531</v>
      </c>
      <c r="O335" s="8" t="s">
        <v>1531</v>
      </c>
      <c r="P335" s="8" t="s">
        <v>990</v>
      </c>
      <c r="Q335" s="8" t="s">
        <v>990</v>
      </c>
    </row>
    <row r="336" spans="1:17" x14ac:dyDescent="0.25">
      <c r="A336" s="8"/>
      <c r="B336" s="8"/>
      <c r="C336" s="8" t="s">
        <v>33</v>
      </c>
      <c r="D336" s="8" t="s">
        <v>34</v>
      </c>
      <c r="E336" s="8"/>
      <c r="F336" s="8" t="s">
        <v>47</v>
      </c>
      <c r="G336" s="8" t="s">
        <v>48</v>
      </c>
      <c r="H336" s="8" t="s">
        <v>1275</v>
      </c>
      <c r="I336" s="8" t="s">
        <v>980</v>
      </c>
      <c r="J336" s="8" t="s">
        <v>955</v>
      </c>
      <c r="K336" s="8">
        <v>1</v>
      </c>
      <c r="L336" s="8">
        <v>0</v>
      </c>
      <c r="M336" s="10">
        <f t="shared" si="5"/>
        <v>1</v>
      </c>
      <c r="N336" s="8" t="s">
        <v>1531</v>
      </c>
      <c r="O336" s="8" t="s">
        <v>1531</v>
      </c>
      <c r="P336" s="8" t="s">
        <v>990</v>
      </c>
      <c r="Q336" s="8" t="s">
        <v>990</v>
      </c>
    </row>
    <row r="337" spans="1:17" x14ac:dyDescent="0.25">
      <c r="A337" s="8"/>
      <c r="B337" s="8"/>
      <c r="C337" s="8" t="s">
        <v>33</v>
      </c>
      <c r="D337" s="8" t="s">
        <v>34</v>
      </c>
      <c r="E337" s="8"/>
      <c r="F337" s="8" t="s">
        <v>49</v>
      </c>
      <c r="G337" s="8" t="s">
        <v>50</v>
      </c>
      <c r="H337" s="8" t="s">
        <v>1275</v>
      </c>
      <c r="I337" s="8" t="s">
        <v>980</v>
      </c>
      <c r="J337" s="8" t="s">
        <v>954</v>
      </c>
      <c r="K337" s="8">
        <v>2</v>
      </c>
      <c r="L337" s="8">
        <v>0</v>
      </c>
      <c r="M337" s="10">
        <f t="shared" si="5"/>
        <v>2</v>
      </c>
      <c r="N337" s="8" t="s">
        <v>1531</v>
      </c>
      <c r="O337" s="8" t="s">
        <v>1531</v>
      </c>
      <c r="P337" s="8" t="s">
        <v>990</v>
      </c>
      <c r="Q337" s="8" t="s">
        <v>990</v>
      </c>
    </row>
    <row r="338" spans="1:17" x14ac:dyDescent="0.25">
      <c r="A338" s="8"/>
      <c r="B338" s="8"/>
      <c r="C338" s="8" t="s">
        <v>33</v>
      </c>
      <c r="D338" s="8" t="s">
        <v>34</v>
      </c>
      <c r="E338" s="8"/>
      <c r="F338" s="8" t="s">
        <v>51</v>
      </c>
      <c r="G338" s="8" t="s">
        <v>52</v>
      </c>
      <c r="H338" s="8" t="s">
        <v>1277</v>
      </c>
      <c r="I338" s="8" t="s">
        <v>1279</v>
      </c>
      <c r="J338" s="8" t="s">
        <v>955</v>
      </c>
      <c r="K338" s="8">
        <v>2</v>
      </c>
      <c r="L338" s="8">
        <v>0</v>
      </c>
      <c r="M338" s="10">
        <f t="shared" si="5"/>
        <v>2</v>
      </c>
      <c r="N338" s="8" t="s">
        <v>1531</v>
      </c>
      <c r="O338" s="8" t="s">
        <v>1531</v>
      </c>
      <c r="P338" s="8" t="s">
        <v>990</v>
      </c>
      <c r="Q338" s="8" t="s">
        <v>990</v>
      </c>
    </row>
    <row r="339" spans="1:17" x14ac:dyDescent="0.25">
      <c r="A339" s="8"/>
      <c r="B339" s="8"/>
      <c r="C339" s="8" t="s">
        <v>33</v>
      </c>
      <c r="D339" s="8" t="s">
        <v>34</v>
      </c>
      <c r="E339" s="8"/>
      <c r="F339" s="8" t="s">
        <v>53</v>
      </c>
      <c r="G339" s="8" t="s">
        <v>54</v>
      </c>
      <c r="H339" s="8" t="s">
        <v>1277</v>
      </c>
      <c r="I339" s="8" t="s">
        <v>1279</v>
      </c>
      <c r="J339" s="8" t="s">
        <v>956</v>
      </c>
      <c r="K339" s="8">
        <v>1</v>
      </c>
      <c r="L339" s="8">
        <v>0</v>
      </c>
      <c r="M339" s="10">
        <f t="shared" si="5"/>
        <v>1</v>
      </c>
      <c r="N339" s="8" t="s">
        <v>1531</v>
      </c>
      <c r="O339" s="8" t="s">
        <v>1531</v>
      </c>
      <c r="P339" s="8" t="s">
        <v>990</v>
      </c>
      <c r="Q339" s="8" t="s">
        <v>990</v>
      </c>
    </row>
    <row r="340" spans="1:17" x14ac:dyDescent="0.25">
      <c r="A340" s="8"/>
      <c r="B340" s="8"/>
      <c r="C340" s="8" t="s">
        <v>33</v>
      </c>
      <c r="D340" s="8" t="s">
        <v>34</v>
      </c>
      <c r="E340" s="8"/>
      <c r="F340" s="8" t="s">
        <v>55</v>
      </c>
      <c r="G340" s="8" t="s">
        <v>56</v>
      </c>
      <c r="H340" s="8" t="s">
        <v>1277</v>
      </c>
      <c r="I340" s="8" t="s">
        <v>1279</v>
      </c>
      <c r="J340" s="8" t="s">
        <v>953</v>
      </c>
      <c r="K340" s="8">
        <v>1</v>
      </c>
      <c r="L340" s="8">
        <v>0</v>
      </c>
      <c r="M340" s="10">
        <f t="shared" si="5"/>
        <v>1</v>
      </c>
      <c r="N340" s="8" t="s">
        <v>1531</v>
      </c>
      <c r="O340" s="8" t="s">
        <v>1531</v>
      </c>
      <c r="P340" s="8" t="s">
        <v>990</v>
      </c>
      <c r="Q340" s="8" t="s">
        <v>990</v>
      </c>
    </row>
    <row r="341" spans="1:17" x14ac:dyDescent="0.25">
      <c r="A341" s="8"/>
      <c r="B341" s="8"/>
      <c r="C341" s="8" t="s">
        <v>33</v>
      </c>
      <c r="D341" s="8" t="s">
        <v>34</v>
      </c>
      <c r="E341" s="8"/>
      <c r="F341" s="8" t="s">
        <v>57</v>
      </c>
      <c r="G341" s="8" t="s">
        <v>58</v>
      </c>
      <c r="H341" s="8" t="s">
        <v>1275</v>
      </c>
      <c r="I341" s="8" t="s">
        <v>980</v>
      </c>
      <c r="J341" s="8" t="s">
        <v>953</v>
      </c>
      <c r="K341" s="8">
        <v>1</v>
      </c>
      <c r="L341" s="8">
        <v>0</v>
      </c>
      <c r="M341" s="10">
        <f t="shared" si="5"/>
        <v>1</v>
      </c>
      <c r="N341" s="8" t="s">
        <v>1531</v>
      </c>
      <c r="O341" s="8" t="s">
        <v>1531</v>
      </c>
      <c r="P341" s="8" t="s">
        <v>990</v>
      </c>
      <c r="Q341" s="8" t="s">
        <v>990</v>
      </c>
    </row>
    <row r="342" spans="1:17" x14ac:dyDescent="0.25">
      <c r="A342" s="8"/>
      <c r="B342" s="8"/>
      <c r="C342" s="8" t="s">
        <v>33</v>
      </c>
      <c r="D342" s="8" t="s">
        <v>34</v>
      </c>
      <c r="E342" s="8"/>
      <c r="F342" s="8" t="s">
        <v>59</v>
      </c>
      <c r="G342" s="8" t="s">
        <v>60</v>
      </c>
      <c r="H342" s="8" t="s">
        <v>1277</v>
      </c>
      <c r="I342" s="8" t="s">
        <v>1279</v>
      </c>
      <c r="J342" s="8" t="s">
        <v>954</v>
      </c>
      <c r="K342" s="8">
        <v>3</v>
      </c>
      <c r="L342" s="8">
        <v>0</v>
      </c>
      <c r="M342" s="10">
        <f t="shared" si="5"/>
        <v>3</v>
      </c>
      <c r="N342" s="8" t="s">
        <v>1531</v>
      </c>
      <c r="O342" s="8" t="s">
        <v>1531</v>
      </c>
      <c r="P342" s="8" t="s">
        <v>990</v>
      </c>
      <c r="Q342" s="8" t="s">
        <v>990</v>
      </c>
    </row>
    <row r="343" spans="1:17" x14ac:dyDescent="0.25">
      <c r="A343" s="8"/>
      <c r="B343" s="8"/>
      <c r="C343" s="8" t="s">
        <v>33</v>
      </c>
      <c r="D343" s="8" t="s">
        <v>34</v>
      </c>
      <c r="E343" s="8"/>
      <c r="F343" s="8" t="s">
        <v>61</v>
      </c>
      <c r="G343" s="8" t="s">
        <v>62</v>
      </c>
      <c r="H343" s="8" t="s">
        <v>1291</v>
      </c>
      <c r="I343" s="8" t="s">
        <v>1010</v>
      </c>
      <c r="J343" s="8" t="s">
        <v>953</v>
      </c>
      <c r="K343" s="8">
        <v>1</v>
      </c>
      <c r="L343" s="8">
        <v>0</v>
      </c>
      <c r="M343" s="10">
        <f t="shared" si="5"/>
        <v>1</v>
      </c>
      <c r="N343" s="8" t="s">
        <v>1531</v>
      </c>
      <c r="O343" s="8" t="s">
        <v>1531</v>
      </c>
      <c r="P343" s="8" t="s">
        <v>990</v>
      </c>
      <c r="Q343" s="8" t="s">
        <v>990</v>
      </c>
    </row>
    <row r="344" spans="1:17" x14ac:dyDescent="0.25">
      <c r="A344" s="8"/>
      <c r="B344" s="8"/>
      <c r="C344" s="8" t="s">
        <v>63</v>
      </c>
      <c r="D344" s="8" t="s">
        <v>64</v>
      </c>
      <c r="E344" s="8"/>
      <c r="F344" s="8" t="s">
        <v>65</v>
      </c>
      <c r="G344" s="8" t="s">
        <v>66</v>
      </c>
      <c r="H344" s="8" t="s">
        <v>1268</v>
      </c>
      <c r="I344" s="8" t="s">
        <v>980</v>
      </c>
      <c r="J344" s="8" t="s">
        <v>954</v>
      </c>
      <c r="K344" s="8">
        <v>3</v>
      </c>
      <c r="L344" s="8">
        <v>0</v>
      </c>
      <c r="M344" s="10">
        <f t="shared" si="5"/>
        <v>3</v>
      </c>
      <c r="N344" s="8" t="s">
        <v>1531</v>
      </c>
      <c r="O344" s="8" t="s">
        <v>1531</v>
      </c>
      <c r="P344" s="8" t="s">
        <v>990</v>
      </c>
      <c r="Q344" s="8" t="s">
        <v>990</v>
      </c>
    </row>
    <row r="345" spans="1:17" x14ac:dyDescent="0.25">
      <c r="A345" s="8"/>
      <c r="B345" s="8"/>
      <c r="C345" s="8" t="s">
        <v>63</v>
      </c>
      <c r="D345" s="8" t="s">
        <v>64</v>
      </c>
      <c r="E345" s="8"/>
      <c r="F345" s="8" t="s">
        <v>67</v>
      </c>
      <c r="G345" s="8" t="s">
        <v>68</v>
      </c>
      <c r="H345" s="8" t="s">
        <v>1268</v>
      </c>
      <c r="I345" s="8" t="s">
        <v>980</v>
      </c>
      <c r="J345" s="8" t="s">
        <v>953</v>
      </c>
      <c r="K345" s="8">
        <v>2</v>
      </c>
      <c r="L345" s="8">
        <v>0</v>
      </c>
      <c r="M345" s="10">
        <f t="shared" si="5"/>
        <v>2</v>
      </c>
      <c r="N345" s="8" t="s">
        <v>1531</v>
      </c>
      <c r="O345" s="8" t="s">
        <v>1531</v>
      </c>
      <c r="P345" s="8" t="s">
        <v>990</v>
      </c>
      <c r="Q345" s="8" t="s">
        <v>990</v>
      </c>
    </row>
    <row r="346" spans="1:17" x14ac:dyDescent="0.25">
      <c r="A346" s="8"/>
      <c r="B346" s="8"/>
      <c r="C346" s="8" t="s">
        <v>63</v>
      </c>
      <c r="D346" s="8" t="s">
        <v>64</v>
      </c>
      <c r="E346" s="8"/>
      <c r="F346" s="8" t="s">
        <v>69</v>
      </c>
      <c r="G346" s="8" t="s">
        <v>70</v>
      </c>
      <c r="H346" s="8" t="s">
        <v>1294</v>
      </c>
      <c r="I346" s="8" t="s">
        <v>1296</v>
      </c>
      <c r="J346" s="8" t="s">
        <v>953</v>
      </c>
      <c r="K346" s="8">
        <v>2</v>
      </c>
      <c r="L346" s="8">
        <v>0</v>
      </c>
      <c r="M346" s="10">
        <f t="shared" si="5"/>
        <v>2</v>
      </c>
      <c r="N346" s="8" t="s">
        <v>1531</v>
      </c>
      <c r="O346" s="8" t="s">
        <v>1531</v>
      </c>
      <c r="P346" s="8" t="s">
        <v>990</v>
      </c>
      <c r="Q346" s="8" t="s">
        <v>990</v>
      </c>
    </row>
    <row r="347" spans="1:17" x14ac:dyDescent="0.25">
      <c r="A347" s="8"/>
      <c r="B347" s="8"/>
      <c r="C347" s="8" t="s">
        <v>63</v>
      </c>
      <c r="D347" s="8" t="s">
        <v>64</v>
      </c>
      <c r="E347" s="8"/>
      <c r="F347" s="8" t="s">
        <v>71</v>
      </c>
      <c r="G347" s="8" t="s">
        <v>72</v>
      </c>
      <c r="H347" s="8" t="s">
        <v>1268</v>
      </c>
      <c r="I347" s="8" t="s">
        <v>980</v>
      </c>
      <c r="J347" s="8" t="s">
        <v>955</v>
      </c>
      <c r="K347" s="8">
        <v>4</v>
      </c>
      <c r="L347" s="8">
        <v>0</v>
      </c>
      <c r="M347" s="10">
        <f t="shared" si="5"/>
        <v>4</v>
      </c>
      <c r="N347" s="8" t="s">
        <v>1531</v>
      </c>
      <c r="O347" s="8" t="s">
        <v>1531</v>
      </c>
      <c r="P347" s="8" t="s">
        <v>990</v>
      </c>
      <c r="Q347" s="8" t="s">
        <v>990</v>
      </c>
    </row>
    <row r="348" spans="1:17" x14ac:dyDescent="0.25">
      <c r="A348" s="8"/>
      <c r="B348" s="8"/>
      <c r="C348" s="8" t="s">
        <v>63</v>
      </c>
      <c r="D348" s="8" t="s">
        <v>64</v>
      </c>
      <c r="E348" s="8"/>
      <c r="F348" s="8" t="s">
        <v>73</v>
      </c>
      <c r="G348" s="8" t="s">
        <v>74</v>
      </c>
      <c r="H348" s="8" t="s">
        <v>1294</v>
      </c>
      <c r="I348" s="8" t="s">
        <v>1296</v>
      </c>
      <c r="J348" s="8" t="s">
        <v>954</v>
      </c>
      <c r="K348" s="8">
        <v>3</v>
      </c>
      <c r="L348" s="8">
        <v>0</v>
      </c>
      <c r="M348" s="10">
        <f t="shared" si="5"/>
        <v>3</v>
      </c>
      <c r="N348" s="8" t="s">
        <v>1531</v>
      </c>
      <c r="O348" s="8" t="s">
        <v>1531</v>
      </c>
      <c r="P348" s="8" t="s">
        <v>990</v>
      </c>
      <c r="Q348" s="8" t="s">
        <v>990</v>
      </c>
    </row>
    <row r="349" spans="1:17" x14ac:dyDescent="0.25">
      <c r="A349" s="8"/>
      <c r="B349" s="8"/>
      <c r="C349" s="8" t="s">
        <v>75</v>
      </c>
      <c r="D349" s="8" t="s">
        <v>76</v>
      </c>
      <c r="E349" s="8"/>
      <c r="F349" s="8" t="s">
        <v>71</v>
      </c>
      <c r="G349" s="8" t="s">
        <v>72</v>
      </c>
      <c r="H349" s="8" t="s">
        <v>1268</v>
      </c>
      <c r="I349" s="8" t="s">
        <v>980</v>
      </c>
      <c r="J349" s="8" t="s">
        <v>955</v>
      </c>
      <c r="K349" s="8">
        <v>2</v>
      </c>
      <c r="L349" s="8">
        <v>0</v>
      </c>
      <c r="M349" s="10">
        <f t="shared" si="5"/>
        <v>2</v>
      </c>
      <c r="N349" s="8" t="s">
        <v>1531</v>
      </c>
      <c r="O349" s="8" t="s">
        <v>1531</v>
      </c>
      <c r="P349" s="8" t="s">
        <v>990</v>
      </c>
      <c r="Q349" s="8" t="s">
        <v>990</v>
      </c>
    </row>
    <row r="350" spans="1:17" x14ac:dyDescent="0.25">
      <c r="A350" s="8"/>
      <c r="B350" s="8"/>
      <c r="C350" s="8" t="s">
        <v>75</v>
      </c>
      <c r="D350" s="8" t="s">
        <v>76</v>
      </c>
      <c r="E350" s="8"/>
      <c r="F350" s="8" t="s">
        <v>77</v>
      </c>
      <c r="G350" s="8" t="s">
        <v>78</v>
      </c>
      <c r="H350" s="8" t="s">
        <v>1275</v>
      </c>
      <c r="I350" s="8" t="s">
        <v>1273</v>
      </c>
      <c r="J350" s="8" t="s">
        <v>955</v>
      </c>
      <c r="K350" s="8">
        <v>3</v>
      </c>
      <c r="L350" s="8">
        <v>0</v>
      </c>
      <c r="M350" s="10">
        <f t="shared" si="5"/>
        <v>3</v>
      </c>
      <c r="N350" s="8" t="s">
        <v>1531</v>
      </c>
      <c r="O350" s="8" t="s">
        <v>1531</v>
      </c>
      <c r="P350" s="8" t="s">
        <v>990</v>
      </c>
      <c r="Q350" s="8" t="s">
        <v>990</v>
      </c>
    </row>
    <row r="351" spans="1:17" x14ac:dyDescent="0.25">
      <c r="A351" s="8"/>
      <c r="B351" s="8"/>
      <c r="C351" s="8" t="s">
        <v>75</v>
      </c>
      <c r="D351" s="8" t="s">
        <v>76</v>
      </c>
      <c r="E351" s="8"/>
      <c r="F351" s="8" t="s">
        <v>79</v>
      </c>
      <c r="G351" s="8" t="s">
        <v>80</v>
      </c>
      <c r="H351" s="8" t="s">
        <v>1275</v>
      </c>
      <c r="I351" s="8" t="s">
        <v>1273</v>
      </c>
      <c r="J351" s="8" t="s">
        <v>954</v>
      </c>
      <c r="K351" s="8">
        <v>5</v>
      </c>
      <c r="L351" s="8">
        <v>0</v>
      </c>
      <c r="M351" s="10">
        <f t="shared" si="5"/>
        <v>5</v>
      </c>
      <c r="N351" s="8" t="s">
        <v>1531</v>
      </c>
      <c r="O351" s="8" t="s">
        <v>1531</v>
      </c>
      <c r="P351" s="8" t="s">
        <v>990</v>
      </c>
      <c r="Q351" s="8" t="s">
        <v>990</v>
      </c>
    </row>
    <row r="352" spans="1:17" x14ac:dyDescent="0.25">
      <c r="A352" s="8"/>
      <c r="B352" s="8"/>
      <c r="C352" s="8" t="s">
        <v>75</v>
      </c>
      <c r="D352" s="8" t="s">
        <v>76</v>
      </c>
      <c r="E352" s="8"/>
      <c r="F352" s="8" t="s">
        <v>81</v>
      </c>
      <c r="G352" s="8" t="s">
        <v>82</v>
      </c>
      <c r="H352" s="8" t="s">
        <v>1275</v>
      </c>
      <c r="I352" s="8" t="s">
        <v>1273</v>
      </c>
      <c r="J352" s="8" t="s">
        <v>953</v>
      </c>
      <c r="K352" s="8">
        <v>2</v>
      </c>
      <c r="L352" s="8">
        <v>0</v>
      </c>
      <c r="M352" s="10">
        <f t="shared" si="5"/>
        <v>2</v>
      </c>
      <c r="N352" s="8" t="s">
        <v>1531</v>
      </c>
      <c r="O352" s="8" t="s">
        <v>1531</v>
      </c>
      <c r="P352" s="8" t="s">
        <v>990</v>
      </c>
      <c r="Q352" s="8" t="s">
        <v>990</v>
      </c>
    </row>
    <row r="353" spans="1:17" x14ac:dyDescent="0.25">
      <c r="A353" s="8"/>
      <c r="B353" s="8"/>
      <c r="C353" s="8" t="s">
        <v>75</v>
      </c>
      <c r="D353" s="8" t="s">
        <v>76</v>
      </c>
      <c r="E353" s="8"/>
      <c r="F353" s="8" t="s">
        <v>83</v>
      </c>
      <c r="G353" s="8" t="s">
        <v>84</v>
      </c>
      <c r="H353" s="8" t="s">
        <v>1268</v>
      </c>
      <c r="I353" s="8" t="s">
        <v>980</v>
      </c>
      <c r="J353" s="8" t="s">
        <v>956</v>
      </c>
      <c r="K353" s="8">
        <v>3</v>
      </c>
      <c r="L353" s="8">
        <v>0</v>
      </c>
      <c r="M353" s="10">
        <f t="shared" si="5"/>
        <v>3</v>
      </c>
      <c r="N353" s="8" t="s">
        <v>1531</v>
      </c>
      <c r="O353" s="8" t="s">
        <v>1531</v>
      </c>
      <c r="P353" s="8" t="s">
        <v>990</v>
      </c>
      <c r="Q353" s="8" t="s">
        <v>990</v>
      </c>
    </row>
    <row r="354" spans="1:17" x14ac:dyDescent="0.25">
      <c r="A354" s="8"/>
      <c r="B354" s="8"/>
      <c r="C354" s="8" t="s">
        <v>75</v>
      </c>
      <c r="D354" s="8" t="s">
        <v>76</v>
      </c>
      <c r="E354" s="8"/>
      <c r="F354" s="8" t="s">
        <v>85</v>
      </c>
      <c r="G354" s="8" t="s">
        <v>86</v>
      </c>
      <c r="H354" s="8" t="s">
        <v>1275</v>
      </c>
      <c r="I354" s="8" t="s">
        <v>1273</v>
      </c>
      <c r="J354" s="8" t="s">
        <v>956</v>
      </c>
      <c r="K354" s="8">
        <v>1</v>
      </c>
      <c r="L354" s="8">
        <v>0</v>
      </c>
      <c r="M354" s="10">
        <f t="shared" si="5"/>
        <v>1</v>
      </c>
      <c r="N354" s="8" t="s">
        <v>1531</v>
      </c>
      <c r="O354" s="8" t="s">
        <v>1531</v>
      </c>
      <c r="P354" s="8" t="s">
        <v>990</v>
      </c>
      <c r="Q354" s="8" t="s">
        <v>990</v>
      </c>
    </row>
    <row r="355" spans="1:17" x14ac:dyDescent="0.25">
      <c r="A355" s="8"/>
      <c r="B355" s="8"/>
      <c r="C355" s="8" t="s">
        <v>87</v>
      </c>
      <c r="D355" s="8" t="s">
        <v>88</v>
      </c>
      <c r="E355" s="8"/>
      <c r="F355" s="8" t="s">
        <v>89</v>
      </c>
      <c r="G355" s="8" t="s">
        <v>90</v>
      </c>
      <c r="H355" s="8" t="s">
        <v>1419</v>
      </c>
      <c r="I355" s="8" t="s">
        <v>1421</v>
      </c>
      <c r="J355" s="8" t="s">
        <v>971</v>
      </c>
      <c r="K355" s="8">
        <v>2</v>
      </c>
      <c r="L355" s="8">
        <v>0</v>
      </c>
      <c r="M355" s="10">
        <f t="shared" si="5"/>
        <v>2</v>
      </c>
      <c r="N355" s="8" t="s">
        <v>1531</v>
      </c>
      <c r="O355" s="8" t="s">
        <v>1531</v>
      </c>
      <c r="P355" s="8" t="s">
        <v>990</v>
      </c>
      <c r="Q355" s="8" t="s">
        <v>990</v>
      </c>
    </row>
    <row r="356" spans="1:17" x14ac:dyDescent="0.25">
      <c r="A356" s="8"/>
      <c r="B356" s="8"/>
      <c r="C356" s="8" t="s">
        <v>87</v>
      </c>
      <c r="D356" s="8" t="s">
        <v>88</v>
      </c>
      <c r="E356" s="8"/>
      <c r="F356" s="8" t="s">
        <v>91</v>
      </c>
      <c r="G356" s="8" t="s">
        <v>92</v>
      </c>
      <c r="H356" s="8" t="s">
        <v>1419</v>
      </c>
      <c r="I356" s="8" t="s">
        <v>1421</v>
      </c>
      <c r="J356" s="8" t="s">
        <v>972</v>
      </c>
      <c r="K356" s="8">
        <v>3</v>
      </c>
      <c r="L356" s="8">
        <v>0</v>
      </c>
      <c r="M356" s="10">
        <f t="shared" si="5"/>
        <v>3</v>
      </c>
      <c r="N356" s="8" t="s">
        <v>1531</v>
      </c>
      <c r="O356" s="8" t="s">
        <v>1531</v>
      </c>
      <c r="P356" s="8" t="s">
        <v>990</v>
      </c>
      <c r="Q356" s="8" t="s">
        <v>990</v>
      </c>
    </row>
    <row r="357" spans="1:17" x14ac:dyDescent="0.25">
      <c r="A357" s="8"/>
      <c r="B357" s="8"/>
      <c r="C357" s="8" t="s">
        <v>87</v>
      </c>
      <c r="D357" s="8" t="s">
        <v>88</v>
      </c>
      <c r="E357" s="8"/>
      <c r="F357" s="8" t="s">
        <v>93</v>
      </c>
      <c r="G357" s="8" t="s">
        <v>94</v>
      </c>
      <c r="H357" s="8" t="s">
        <v>1419</v>
      </c>
      <c r="I357" s="8" t="s">
        <v>1421</v>
      </c>
      <c r="J357" s="8" t="s">
        <v>973</v>
      </c>
      <c r="K357" s="8">
        <v>2</v>
      </c>
      <c r="L357" s="8">
        <v>0</v>
      </c>
      <c r="M357" s="10">
        <f t="shared" si="5"/>
        <v>2</v>
      </c>
      <c r="N357" s="8" t="s">
        <v>1531</v>
      </c>
      <c r="O357" s="8" t="s">
        <v>1531</v>
      </c>
      <c r="P357" s="8" t="s">
        <v>990</v>
      </c>
      <c r="Q357" s="8" t="s">
        <v>990</v>
      </c>
    </row>
    <row r="358" spans="1:17" x14ac:dyDescent="0.25">
      <c r="A358" s="8"/>
      <c r="B358" s="8"/>
      <c r="C358" s="8" t="s">
        <v>87</v>
      </c>
      <c r="D358" s="8" t="s">
        <v>88</v>
      </c>
      <c r="E358" s="8"/>
      <c r="F358" s="8" t="s">
        <v>95</v>
      </c>
      <c r="G358" s="8" t="s">
        <v>96</v>
      </c>
      <c r="H358" s="8" t="s">
        <v>1419</v>
      </c>
      <c r="I358" s="8" t="s">
        <v>1421</v>
      </c>
      <c r="J358" s="8" t="s">
        <v>974</v>
      </c>
      <c r="K358" s="8">
        <v>2</v>
      </c>
      <c r="L358" s="8">
        <v>0</v>
      </c>
      <c r="M358" s="10">
        <f t="shared" si="5"/>
        <v>2</v>
      </c>
      <c r="N358" s="8" t="s">
        <v>1531</v>
      </c>
      <c r="O358" s="8" t="s">
        <v>1531</v>
      </c>
      <c r="P358" s="8" t="s">
        <v>990</v>
      </c>
      <c r="Q358" s="8" t="s">
        <v>990</v>
      </c>
    </row>
    <row r="359" spans="1:17" x14ac:dyDescent="0.25">
      <c r="A359" s="8"/>
      <c r="B359" s="8"/>
      <c r="C359" s="8" t="s">
        <v>97</v>
      </c>
      <c r="D359" s="8" t="s">
        <v>98</v>
      </c>
      <c r="E359" s="8"/>
      <c r="F359" s="8" t="s">
        <v>73</v>
      </c>
      <c r="G359" s="8" t="s">
        <v>74</v>
      </c>
      <c r="H359" s="8" t="s">
        <v>1294</v>
      </c>
      <c r="I359" s="8" t="s">
        <v>1296</v>
      </c>
      <c r="J359" s="8" t="s">
        <v>954</v>
      </c>
      <c r="K359" s="8">
        <v>1</v>
      </c>
      <c r="L359" s="8">
        <v>0</v>
      </c>
      <c r="M359" s="10">
        <f t="shared" si="5"/>
        <v>1</v>
      </c>
      <c r="N359" s="8" t="s">
        <v>1531</v>
      </c>
      <c r="O359" s="8" t="s">
        <v>1531</v>
      </c>
      <c r="P359" s="8" t="s">
        <v>990</v>
      </c>
      <c r="Q359" s="8" t="s">
        <v>990</v>
      </c>
    </row>
    <row r="360" spans="1:17" x14ac:dyDescent="0.25">
      <c r="A360" s="8"/>
      <c r="B360" s="8"/>
      <c r="C360" s="8" t="s">
        <v>97</v>
      </c>
      <c r="D360" s="8" t="s">
        <v>98</v>
      </c>
      <c r="E360" s="8"/>
      <c r="F360" s="8" t="s">
        <v>99</v>
      </c>
      <c r="G360" s="8" t="s">
        <v>100</v>
      </c>
      <c r="H360" s="8" t="s">
        <v>978</v>
      </c>
      <c r="I360" s="8" t="s">
        <v>1010</v>
      </c>
      <c r="J360" s="8" t="s">
        <v>955</v>
      </c>
      <c r="K360" s="8">
        <v>1</v>
      </c>
      <c r="L360" s="8">
        <v>0</v>
      </c>
      <c r="M360" s="10">
        <f t="shared" si="5"/>
        <v>1</v>
      </c>
      <c r="N360" s="8" t="s">
        <v>1531</v>
      </c>
      <c r="O360" s="8" t="s">
        <v>1531</v>
      </c>
      <c r="P360" s="8" t="s">
        <v>990</v>
      </c>
      <c r="Q360" s="8" t="s">
        <v>990</v>
      </c>
    </row>
    <row r="361" spans="1:17" x14ac:dyDescent="0.25">
      <c r="A361" s="8"/>
      <c r="B361" s="8"/>
      <c r="C361" s="8" t="s">
        <v>97</v>
      </c>
      <c r="D361" s="8" t="s">
        <v>98</v>
      </c>
      <c r="E361" s="8"/>
      <c r="F361" s="8" t="s">
        <v>101</v>
      </c>
      <c r="G361" s="8" t="s">
        <v>102</v>
      </c>
      <c r="H361" s="8" t="s">
        <v>1294</v>
      </c>
      <c r="I361" s="8" t="s">
        <v>1296</v>
      </c>
      <c r="J361" s="8" t="s">
        <v>955</v>
      </c>
      <c r="K361" s="8">
        <v>1</v>
      </c>
      <c r="L361" s="8">
        <v>0</v>
      </c>
      <c r="M361" s="10">
        <f t="shared" si="5"/>
        <v>1</v>
      </c>
      <c r="N361" s="8" t="s">
        <v>1531</v>
      </c>
      <c r="O361" s="8" t="s">
        <v>1531</v>
      </c>
      <c r="P361" s="8" t="s">
        <v>990</v>
      </c>
      <c r="Q361" s="8" t="s">
        <v>990</v>
      </c>
    </row>
    <row r="362" spans="1:17" x14ac:dyDescent="0.25">
      <c r="A362" s="8"/>
      <c r="B362" s="8"/>
      <c r="C362" s="8" t="s">
        <v>97</v>
      </c>
      <c r="D362" s="8" t="s">
        <v>98</v>
      </c>
      <c r="E362" s="8"/>
      <c r="F362" s="8" t="s">
        <v>103</v>
      </c>
      <c r="G362" s="8" t="s">
        <v>104</v>
      </c>
      <c r="H362" s="8" t="s">
        <v>978</v>
      </c>
      <c r="I362" s="8" t="s">
        <v>1010</v>
      </c>
      <c r="J362" s="8" t="s">
        <v>954</v>
      </c>
      <c r="K362" s="8">
        <v>1</v>
      </c>
      <c r="L362" s="8">
        <v>0</v>
      </c>
      <c r="M362" s="10">
        <f t="shared" si="5"/>
        <v>1</v>
      </c>
      <c r="N362" s="8" t="s">
        <v>1531</v>
      </c>
      <c r="O362" s="8" t="s">
        <v>1531</v>
      </c>
      <c r="P362" s="8" t="s">
        <v>990</v>
      </c>
      <c r="Q362" s="8" t="s">
        <v>990</v>
      </c>
    </row>
    <row r="363" spans="1:17" x14ac:dyDescent="0.25">
      <c r="A363" s="8"/>
      <c r="B363" s="8"/>
      <c r="C363" s="8" t="s">
        <v>97</v>
      </c>
      <c r="D363" s="8" t="s">
        <v>98</v>
      </c>
      <c r="E363" s="8"/>
      <c r="F363" s="8" t="s">
        <v>105</v>
      </c>
      <c r="G363" s="8" t="s">
        <v>106</v>
      </c>
      <c r="H363" s="8" t="s">
        <v>978</v>
      </c>
      <c r="I363" s="8" t="s">
        <v>1010</v>
      </c>
      <c r="J363" s="8" t="s">
        <v>953</v>
      </c>
      <c r="K363" s="8">
        <v>2</v>
      </c>
      <c r="L363" s="8">
        <v>0</v>
      </c>
      <c r="M363" s="10">
        <f t="shared" si="5"/>
        <v>2</v>
      </c>
      <c r="N363" s="8" t="s">
        <v>1531</v>
      </c>
      <c r="O363" s="8" t="s">
        <v>1531</v>
      </c>
      <c r="P363" s="8" t="s">
        <v>990</v>
      </c>
      <c r="Q363" s="8" t="s">
        <v>990</v>
      </c>
    </row>
    <row r="364" spans="1:17" x14ac:dyDescent="0.25">
      <c r="A364" s="8"/>
      <c r="B364" s="8"/>
      <c r="C364" s="8" t="s">
        <v>97</v>
      </c>
      <c r="D364" s="8" t="s">
        <v>98</v>
      </c>
      <c r="E364" s="8"/>
      <c r="F364" s="8" t="s">
        <v>107</v>
      </c>
      <c r="G364" s="8" t="s">
        <v>108</v>
      </c>
      <c r="H364" s="8" t="s">
        <v>978</v>
      </c>
      <c r="I364" s="8" t="s">
        <v>980</v>
      </c>
      <c r="J364" s="8" t="s">
        <v>955</v>
      </c>
      <c r="K364" s="8">
        <v>4</v>
      </c>
      <c r="L364" s="8">
        <v>0</v>
      </c>
      <c r="M364" s="10">
        <f t="shared" si="5"/>
        <v>4</v>
      </c>
      <c r="N364" s="8" t="s">
        <v>1531</v>
      </c>
      <c r="O364" s="8" t="s">
        <v>1531</v>
      </c>
      <c r="P364" s="8" t="s">
        <v>990</v>
      </c>
      <c r="Q364" s="8" t="s">
        <v>990</v>
      </c>
    </row>
    <row r="365" spans="1:17" x14ac:dyDescent="0.25">
      <c r="A365" s="8"/>
      <c r="B365" s="8"/>
      <c r="C365" s="8" t="s">
        <v>97</v>
      </c>
      <c r="D365" s="8" t="s">
        <v>98</v>
      </c>
      <c r="E365" s="8"/>
      <c r="F365" s="8" t="s">
        <v>109</v>
      </c>
      <c r="G365" s="8" t="s">
        <v>110</v>
      </c>
      <c r="H365" s="8" t="s">
        <v>978</v>
      </c>
      <c r="I365" s="8" t="s">
        <v>980</v>
      </c>
      <c r="J365" s="8" t="s">
        <v>956</v>
      </c>
      <c r="K365" s="8">
        <v>2</v>
      </c>
      <c r="L365" s="8">
        <v>0</v>
      </c>
      <c r="M365" s="10">
        <f t="shared" si="5"/>
        <v>2</v>
      </c>
      <c r="N365" s="8" t="s">
        <v>1531</v>
      </c>
      <c r="O365" s="8" t="s">
        <v>1531</v>
      </c>
      <c r="P365" s="8" t="s">
        <v>990</v>
      </c>
      <c r="Q365" s="8" t="s">
        <v>990</v>
      </c>
    </row>
    <row r="366" spans="1:17" x14ac:dyDescent="0.25">
      <c r="A366" s="8"/>
      <c r="B366" s="8"/>
      <c r="C366" s="8" t="s">
        <v>97</v>
      </c>
      <c r="D366" s="8" t="s">
        <v>98</v>
      </c>
      <c r="E366" s="8"/>
      <c r="F366" s="8" t="s">
        <v>111</v>
      </c>
      <c r="G366" s="8" t="s">
        <v>112</v>
      </c>
      <c r="H366" s="8" t="s">
        <v>978</v>
      </c>
      <c r="I366" s="8" t="s">
        <v>980</v>
      </c>
      <c r="J366" s="8" t="s">
        <v>954</v>
      </c>
      <c r="K366" s="8">
        <v>4</v>
      </c>
      <c r="L366" s="8">
        <v>0</v>
      </c>
      <c r="M366" s="10">
        <f t="shared" si="5"/>
        <v>4</v>
      </c>
      <c r="N366" s="8" t="s">
        <v>1531</v>
      </c>
      <c r="O366" s="8" t="s">
        <v>1531</v>
      </c>
      <c r="P366" s="8" t="s">
        <v>990</v>
      </c>
      <c r="Q366" s="8" t="s">
        <v>990</v>
      </c>
    </row>
    <row r="367" spans="1:17" x14ac:dyDescent="0.25">
      <c r="A367" s="8"/>
      <c r="B367" s="8"/>
      <c r="C367" s="8" t="s">
        <v>97</v>
      </c>
      <c r="D367" s="8" t="s">
        <v>98</v>
      </c>
      <c r="E367" s="8"/>
      <c r="F367" s="8" t="s">
        <v>113</v>
      </c>
      <c r="G367" s="8" t="s">
        <v>114</v>
      </c>
      <c r="H367" s="8" t="s">
        <v>978</v>
      </c>
      <c r="I367" s="8" t="s">
        <v>980</v>
      </c>
      <c r="J367" s="8" t="s">
        <v>953</v>
      </c>
      <c r="K367" s="8">
        <v>2</v>
      </c>
      <c r="L367" s="8">
        <v>0</v>
      </c>
      <c r="M367" s="10">
        <f t="shared" si="5"/>
        <v>2</v>
      </c>
      <c r="N367" s="8" t="s">
        <v>1531</v>
      </c>
      <c r="O367" s="8" t="s">
        <v>1531</v>
      </c>
      <c r="P367" s="8" t="s">
        <v>990</v>
      </c>
      <c r="Q367" s="8" t="s">
        <v>990</v>
      </c>
    </row>
    <row r="368" spans="1:17" x14ac:dyDescent="0.25">
      <c r="A368" s="8"/>
      <c r="B368" s="8"/>
      <c r="C368" s="8" t="s">
        <v>97</v>
      </c>
      <c r="D368" s="8" t="s">
        <v>98</v>
      </c>
      <c r="E368" s="8"/>
      <c r="F368" s="8" t="s">
        <v>115</v>
      </c>
      <c r="G368" s="8" t="s">
        <v>116</v>
      </c>
      <c r="H368" s="8" t="s">
        <v>1376</v>
      </c>
      <c r="I368" s="8" t="s">
        <v>980</v>
      </c>
      <c r="J368" s="8" t="s">
        <v>953</v>
      </c>
      <c r="K368" s="8">
        <v>2</v>
      </c>
      <c r="L368" s="8">
        <v>0</v>
      </c>
      <c r="M368" s="10">
        <f t="shared" si="5"/>
        <v>2</v>
      </c>
      <c r="N368" s="8" t="s">
        <v>1531</v>
      </c>
      <c r="O368" s="8" t="s">
        <v>1531</v>
      </c>
      <c r="P368" s="8" t="s">
        <v>990</v>
      </c>
      <c r="Q368" s="8" t="s">
        <v>990</v>
      </c>
    </row>
    <row r="369" spans="1:17" x14ac:dyDescent="0.25">
      <c r="A369" s="8"/>
      <c r="B369" s="8"/>
      <c r="C369" s="8" t="s">
        <v>97</v>
      </c>
      <c r="D369" s="8" t="s">
        <v>98</v>
      </c>
      <c r="E369" s="8"/>
      <c r="F369" s="8" t="s">
        <v>117</v>
      </c>
      <c r="G369" s="8" t="s">
        <v>118</v>
      </c>
      <c r="H369" s="8" t="s">
        <v>1228</v>
      </c>
      <c r="I369" s="8" t="s">
        <v>1230</v>
      </c>
      <c r="J369" s="8" t="s">
        <v>957</v>
      </c>
      <c r="K369" s="8">
        <v>1</v>
      </c>
      <c r="L369" s="8">
        <v>0</v>
      </c>
      <c r="M369" s="10">
        <f t="shared" si="5"/>
        <v>1</v>
      </c>
      <c r="N369" s="8" t="s">
        <v>1531</v>
      </c>
      <c r="O369" s="8" t="s">
        <v>1531</v>
      </c>
      <c r="P369" s="8" t="s">
        <v>990</v>
      </c>
      <c r="Q369" s="8" t="s">
        <v>990</v>
      </c>
    </row>
    <row r="370" spans="1:17" x14ac:dyDescent="0.25">
      <c r="A370" s="8"/>
      <c r="B370" s="8"/>
      <c r="C370" s="8" t="s">
        <v>97</v>
      </c>
      <c r="D370" s="8" t="s">
        <v>98</v>
      </c>
      <c r="E370" s="8"/>
      <c r="F370" s="8" t="s">
        <v>119</v>
      </c>
      <c r="G370" s="8" t="s">
        <v>120</v>
      </c>
      <c r="H370" s="8" t="s">
        <v>1376</v>
      </c>
      <c r="I370" s="8" t="s">
        <v>980</v>
      </c>
      <c r="J370" s="8" t="s">
        <v>955</v>
      </c>
      <c r="K370" s="8">
        <v>2</v>
      </c>
      <c r="L370" s="8">
        <v>0</v>
      </c>
      <c r="M370" s="10">
        <f t="shared" si="5"/>
        <v>2</v>
      </c>
      <c r="N370" s="8" t="s">
        <v>1531</v>
      </c>
      <c r="O370" s="8" t="s">
        <v>1531</v>
      </c>
      <c r="P370" s="8" t="s">
        <v>990</v>
      </c>
      <c r="Q370" s="8" t="s">
        <v>990</v>
      </c>
    </row>
    <row r="371" spans="1:17" x14ac:dyDescent="0.25">
      <c r="A371" s="8"/>
      <c r="B371" s="8"/>
      <c r="C371" s="8" t="s">
        <v>121</v>
      </c>
      <c r="D371" s="8" t="s">
        <v>122</v>
      </c>
      <c r="E371" s="8"/>
      <c r="F371" s="8" t="s">
        <v>119</v>
      </c>
      <c r="G371" s="8" t="s">
        <v>120</v>
      </c>
      <c r="H371" s="8" t="s">
        <v>1376</v>
      </c>
      <c r="I371" s="8" t="s">
        <v>980</v>
      </c>
      <c r="J371" s="8" t="s">
        <v>955</v>
      </c>
      <c r="K371" s="8">
        <v>2</v>
      </c>
      <c r="L371" s="8">
        <v>0</v>
      </c>
      <c r="M371" s="10">
        <f t="shared" si="5"/>
        <v>2</v>
      </c>
      <c r="N371" s="8" t="s">
        <v>1531</v>
      </c>
      <c r="O371" s="8" t="s">
        <v>1531</v>
      </c>
      <c r="P371" s="8" t="s">
        <v>990</v>
      </c>
      <c r="Q371" s="8" t="s">
        <v>990</v>
      </c>
    </row>
    <row r="372" spans="1:17" x14ac:dyDescent="0.25">
      <c r="A372" s="8"/>
      <c r="B372" s="8"/>
      <c r="C372" s="8" t="s">
        <v>121</v>
      </c>
      <c r="D372" s="8" t="s">
        <v>122</v>
      </c>
      <c r="E372" s="8"/>
      <c r="F372" s="8" t="s">
        <v>123</v>
      </c>
      <c r="G372" s="8" t="s">
        <v>124</v>
      </c>
      <c r="H372" s="8" t="s">
        <v>1376</v>
      </c>
      <c r="I372" s="8" t="s">
        <v>980</v>
      </c>
      <c r="J372" s="8" t="s">
        <v>956</v>
      </c>
      <c r="K372" s="8">
        <v>2</v>
      </c>
      <c r="L372" s="8">
        <v>0</v>
      </c>
      <c r="M372" s="10">
        <f t="shared" si="5"/>
        <v>2</v>
      </c>
      <c r="N372" s="8" t="s">
        <v>1531</v>
      </c>
      <c r="O372" s="8" t="s">
        <v>1531</v>
      </c>
      <c r="P372" s="8" t="s">
        <v>990</v>
      </c>
      <c r="Q372" s="8" t="s">
        <v>990</v>
      </c>
    </row>
    <row r="373" spans="1:17" x14ac:dyDescent="0.25">
      <c r="A373" s="8"/>
      <c r="B373" s="8"/>
      <c r="C373" s="8" t="s">
        <v>121</v>
      </c>
      <c r="D373" s="8" t="s">
        <v>122</v>
      </c>
      <c r="E373" s="8"/>
      <c r="F373" s="8" t="s">
        <v>125</v>
      </c>
      <c r="G373" s="8" t="s">
        <v>126</v>
      </c>
      <c r="H373" s="8" t="s">
        <v>1384</v>
      </c>
      <c r="I373" s="8" t="s">
        <v>1386</v>
      </c>
      <c r="J373" s="8" t="s">
        <v>954</v>
      </c>
      <c r="K373" s="8">
        <v>5</v>
      </c>
      <c r="L373" s="8">
        <v>0</v>
      </c>
      <c r="M373" s="10">
        <f t="shared" si="5"/>
        <v>5</v>
      </c>
      <c r="N373" s="8" t="s">
        <v>1531</v>
      </c>
      <c r="O373" s="8" t="s">
        <v>1531</v>
      </c>
      <c r="P373" s="8" t="s">
        <v>990</v>
      </c>
      <c r="Q373" s="8" t="s">
        <v>990</v>
      </c>
    </row>
    <row r="374" spans="1:17" x14ac:dyDescent="0.25">
      <c r="A374" s="8"/>
      <c r="B374" s="8"/>
      <c r="C374" s="8" t="s">
        <v>121</v>
      </c>
      <c r="D374" s="8" t="s">
        <v>122</v>
      </c>
      <c r="E374" s="8"/>
      <c r="F374" s="8" t="s">
        <v>127</v>
      </c>
      <c r="G374" s="8" t="s">
        <v>128</v>
      </c>
      <c r="H374" s="8" t="s">
        <v>1376</v>
      </c>
      <c r="I374" s="8" t="s">
        <v>980</v>
      </c>
      <c r="J374" s="8" t="s">
        <v>954</v>
      </c>
      <c r="K374" s="8">
        <v>4</v>
      </c>
      <c r="L374" s="8">
        <v>0</v>
      </c>
      <c r="M374" s="10">
        <f t="shared" si="5"/>
        <v>4</v>
      </c>
      <c r="N374" s="8" t="s">
        <v>1531</v>
      </c>
      <c r="O374" s="8" t="s">
        <v>1531</v>
      </c>
      <c r="P374" s="8" t="s">
        <v>990</v>
      </c>
      <c r="Q374" s="8" t="s">
        <v>990</v>
      </c>
    </row>
    <row r="375" spans="1:17" x14ac:dyDescent="0.25">
      <c r="A375" s="8"/>
      <c r="B375" s="8"/>
      <c r="C375" s="8" t="s">
        <v>121</v>
      </c>
      <c r="D375" s="8" t="s">
        <v>122</v>
      </c>
      <c r="E375" s="8"/>
      <c r="F375" s="8" t="s">
        <v>129</v>
      </c>
      <c r="G375" s="8" t="s">
        <v>130</v>
      </c>
      <c r="H375" s="8" t="s">
        <v>1343</v>
      </c>
      <c r="I375" s="8" t="s">
        <v>1230</v>
      </c>
      <c r="J375" s="8" t="s">
        <v>955</v>
      </c>
      <c r="K375" s="8">
        <v>1</v>
      </c>
      <c r="L375" s="8">
        <v>0</v>
      </c>
      <c r="M375" s="10">
        <f t="shared" si="5"/>
        <v>1</v>
      </c>
      <c r="N375" s="8" t="s">
        <v>1531</v>
      </c>
      <c r="O375" s="8" t="s">
        <v>1531</v>
      </c>
      <c r="P375" s="8" t="s">
        <v>990</v>
      </c>
      <c r="Q375" s="8" t="s">
        <v>990</v>
      </c>
    </row>
    <row r="376" spans="1:17" x14ac:dyDescent="0.25">
      <c r="A376" s="8"/>
      <c r="B376" s="8"/>
      <c r="C376" s="8" t="s">
        <v>121</v>
      </c>
      <c r="D376" s="8" t="s">
        <v>122</v>
      </c>
      <c r="E376" s="8"/>
      <c r="F376" s="8" t="s">
        <v>131</v>
      </c>
      <c r="G376" s="8" t="s">
        <v>132</v>
      </c>
      <c r="H376" s="8" t="s">
        <v>1343</v>
      </c>
      <c r="I376" s="8" t="s">
        <v>1230</v>
      </c>
      <c r="J376" s="8" t="s">
        <v>954</v>
      </c>
      <c r="K376" s="8">
        <v>3</v>
      </c>
      <c r="L376" s="8">
        <v>0</v>
      </c>
      <c r="M376" s="10">
        <f t="shared" si="5"/>
        <v>3</v>
      </c>
      <c r="N376" s="8" t="s">
        <v>1531</v>
      </c>
      <c r="O376" s="8" t="s">
        <v>1531</v>
      </c>
      <c r="P376" s="8" t="s">
        <v>990</v>
      </c>
      <c r="Q376" s="8" t="s">
        <v>990</v>
      </c>
    </row>
    <row r="377" spans="1:17" x14ac:dyDescent="0.25">
      <c r="A377" s="8"/>
      <c r="B377" s="8"/>
      <c r="C377" s="8" t="s">
        <v>121</v>
      </c>
      <c r="D377" s="8" t="s">
        <v>122</v>
      </c>
      <c r="E377" s="8"/>
      <c r="F377" s="8" t="s">
        <v>133</v>
      </c>
      <c r="G377" s="8" t="s">
        <v>134</v>
      </c>
      <c r="H377" s="8" t="s">
        <v>1343</v>
      </c>
      <c r="I377" s="8" t="s">
        <v>1230</v>
      </c>
      <c r="J377" s="8" t="s">
        <v>953</v>
      </c>
      <c r="K377" s="8">
        <v>1</v>
      </c>
      <c r="L377" s="8">
        <v>0</v>
      </c>
      <c r="M377" s="10">
        <f t="shared" si="5"/>
        <v>1</v>
      </c>
      <c r="N377" s="8" t="s">
        <v>1531</v>
      </c>
      <c r="O377" s="8" t="s">
        <v>1531</v>
      </c>
      <c r="P377" s="8" t="s">
        <v>990</v>
      </c>
      <c r="Q377" s="8" t="s">
        <v>990</v>
      </c>
    </row>
    <row r="378" spans="1:17" x14ac:dyDescent="0.25">
      <c r="A378" s="8"/>
      <c r="B378" s="8"/>
      <c r="C378" s="8" t="s">
        <v>121</v>
      </c>
      <c r="D378" s="8" t="s">
        <v>122</v>
      </c>
      <c r="E378" s="8"/>
      <c r="F378" s="8" t="s">
        <v>135</v>
      </c>
      <c r="G378" s="8" t="s">
        <v>136</v>
      </c>
      <c r="H378" s="8" t="s">
        <v>1343</v>
      </c>
      <c r="I378" s="8" t="s">
        <v>1230</v>
      </c>
      <c r="J378" s="8" t="s">
        <v>956</v>
      </c>
      <c r="K378" s="8">
        <v>2</v>
      </c>
      <c r="L378" s="8">
        <v>0</v>
      </c>
      <c r="M378" s="10">
        <f t="shared" si="5"/>
        <v>2</v>
      </c>
      <c r="N378" s="8" t="s">
        <v>1531</v>
      </c>
      <c r="O378" s="8" t="s">
        <v>1531</v>
      </c>
      <c r="P378" s="8" t="s">
        <v>990</v>
      </c>
      <c r="Q378" s="8" t="s">
        <v>990</v>
      </c>
    </row>
    <row r="379" spans="1:17" x14ac:dyDescent="0.25">
      <c r="A379" s="8"/>
      <c r="B379" s="8"/>
      <c r="C379" s="8" t="s">
        <v>121</v>
      </c>
      <c r="D379" s="8" t="s">
        <v>122</v>
      </c>
      <c r="E379" s="8"/>
      <c r="F379" s="8" t="s">
        <v>137</v>
      </c>
      <c r="G379" s="8" t="s">
        <v>138</v>
      </c>
      <c r="H379" s="8" t="s">
        <v>1228</v>
      </c>
      <c r="I379" s="8" t="s">
        <v>1230</v>
      </c>
      <c r="J379" s="8" t="s">
        <v>955</v>
      </c>
      <c r="K379" s="8">
        <v>1</v>
      </c>
      <c r="L379" s="8">
        <v>0</v>
      </c>
      <c r="M379" s="10">
        <f t="shared" si="5"/>
        <v>1</v>
      </c>
      <c r="N379" s="8" t="s">
        <v>1531</v>
      </c>
      <c r="O379" s="8" t="s">
        <v>1531</v>
      </c>
      <c r="P379" s="8" t="s">
        <v>990</v>
      </c>
      <c r="Q379" s="8" t="s">
        <v>990</v>
      </c>
    </row>
    <row r="380" spans="1:17" x14ac:dyDescent="0.25">
      <c r="A380" s="8"/>
      <c r="B380" s="8"/>
      <c r="C380" s="8" t="s">
        <v>121</v>
      </c>
      <c r="D380" s="8" t="s">
        <v>122</v>
      </c>
      <c r="E380" s="8"/>
      <c r="F380" s="8" t="s">
        <v>139</v>
      </c>
      <c r="G380" s="8" t="s">
        <v>140</v>
      </c>
      <c r="H380" s="8" t="s">
        <v>1228</v>
      </c>
      <c r="I380" s="8" t="s">
        <v>1230</v>
      </c>
      <c r="J380" s="8" t="s">
        <v>954</v>
      </c>
      <c r="K380" s="8">
        <v>2</v>
      </c>
      <c r="L380" s="8">
        <v>0</v>
      </c>
      <c r="M380" s="10">
        <f t="shared" si="5"/>
        <v>2</v>
      </c>
      <c r="N380" s="8" t="s">
        <v>1531</v>
      </c>
      <c r="O380" s="8" t="s">
        <v>1531</v>
      </c>
      <c r="P380" s="8" t="s">
        <v>990</v>
      </c>
      <c r="Q380" s="8" t="s">
        <v>990</v>
      </c>
    </row>
    <row r="381" spans="1:17" x14ac:dyDescent="0.25">
      <c r="A381" s="8"/>
      <c r="B381" s="8"/>
      <c r="C381" s="8" t="s">
        <v>121</v>
      </c>
      <c r="D381" s="8" t="s">
        <v>122</v>
      </c>
      <c r="E381" s="8"/>
      <c r="F381" s="8" t="s">
        <v>141</v>
      </c>
      <c r="G381" s="8" t="s">
        <v>142</v>
      </c>
      <c r="H381" s="8" t="s">
        <v>1228</v>
      </c>
      <c r="I381" s="8" t="s">
        <v>1230</v>
      </c>
      <c r="J381" s="8" t="s">
        <v>953</v>
      </c>
      <c r="K381" s="8">
        <v>2</v>
      </c>
      <c r="L381" s="8">
        <v>0</v>
      </c>
      <c r="M381" s="10">
        <f t="shared" si="5"/>
        <v>2</v>
      </c>
      <c r="N381" s="8" t="s">
        <v>1531</v>
      </c>
      <c r="O381" s="8" t="s">
        <v>1531</v>
      </c>
      <c r="P381" s="8" t="s">
        <v>990</v>
      </c>
      <c r="Q381" s="8" t="s">
        <v>990</v>
      </c>
    </row>
    <row r="382" spans="1:17" x14ac:dyDescent="0.25">
      <c r="A382" s="8"/>
      <c r="B382" s="8"/>
      <c r="C382" s="8" t="s">
        <v>121</v>
      </c>
      <c r="D382" s="8" t="s">
        <v>122</v>
      </c>
      <c r="E382" s="8"/>
      <c r="F382" s="8" t="s">
        <v>143</v>
      </c>
      <c r="G382" s="8" t="s">
        <v>144</v>
      </c>
      <c r="H382" s="8" t="s">
        <v>1341</v>
      </c>
      <c r="I382" s="8" t="s">
        <v>1037</v>
      </c>
      <c r="J382" s="8" t="s">
        <v>961</v>
      </c>
      <c r="K382" s="8">
        <v>1</v>
      </c>
      <c r="L382" s="8">
        <v>0</v>
      </c>
      <c r="M382" s="10">
        <f t="shared" si="5"/>
        <v>1</v>
      </c>
      <c r="N382" s="8" t="s">
        <v>1531</v>
      </c>
      <c r="O382" s="8" t="s">
        <v>1531</v>
      </c>
      <c r="P382" s="8" t="s">
        <v>990</v>
      </c>
      <c r="Q382" s="8" t="s">
        <v>990</v>
      </c>
    </row>
    <row r="383" spans="1:17" x14ac:dyDescent="0.25">
      <c r="A383" s="8"/>
      <c r="B383" s="8"/>
      <c r="C383" s="8" t="s">
        <v>145</v>
      </c>
      <c r="D383" s="8" t="s">
        <v>146</v>
      </c>
      <c r="E383" s="8"/>
      <c r="F383" s="8" t="s">
        <v>143</v>
      </c>
      <c r="G383" s="8" t="s">
        <v>144</v>
      </c>
      <c r="H383" s="8" t="s">
        <v>1341</v>
      </c>
      <c r="I383" s="8" t="s">
        <v>1037</v>
      </c>
      <c r="J383" s="8" t="s">
        <v>961</v>
      </c>
      <c r="K383" s="8">
        <v>1</v>
      </c>
      <c r="L383" s="8">
        <v>0</v>
      </c>
      <c r="M383" s="10">
        <f t="shared" si="5"/>
        <v>1</v>
      </c>
      <c r="N383" s="8" t="s">
        <v>1531</v>
      </c>
      <c r="O383" s="8" t="s">
        <v>1531</v>
      </c>
      <c r="P383" s="8" t="s">
        <v>990</v>
      </c>
      <c r="Q383" s="8" t="s">
        <v>990</v>
      </c>
    </row>
    <row r="384" spans="1:17" x14ac:dyDescent="0.25">
      <c r="A384" s="8"/>
      <c r="B384" s="8"/>
      <c r="C384" s="8" t="s">
        <v>145</v>
      </c>
      <c r="D384" s="8" t="s">
        <v>146</v>
      </c>
      <c r="E384" s="8"/>
      <c r="F384" s="8" t="s">
        <v>147</v>
      </c>
      <c r="G384" s="8" t="s">
        <v>148</v>
      </c>
      <c r="H384" s="8" t="s">
        <v>1264</v>
      </c>
      <c r="I384" s="8" t="s">
        <v>1010</v>
      </c>
      <c r="J384" s="8" t="s">
        <v>955</v>
      </c>
      <c r="K384" s="8">
        <v>2</v>
      </c>
      <c r="L384" s="8">
        <v>0</v>
      </c>
      <c r="M384" s="10">
        <f t="shared" si="5"/>
        <v>2</v>
      </c>
      <c r="N384" s="8" t="s">
        <v>1531</v>
      </c>
      <c r="O384" s="8" t="s">
        <v>1531</v>
      </c>
      <c r="P384" s="8" t="s">
        <v>990</v>
      </c>
      <c r="Q384" s="8" t="s">
        <v>990</v>
      </c>
    </row>
    <row r="385" spans="1:17" x14ac:dyDescent="0.25">
      <c r="A385" s="8"/>
      <c r="B385" s="8"/>
      <c r="C385" s="8" t="s">
        <v>145</v>
      </c>
      <c r="D385" s="8" t="s">
        <v>146</v>
      </c>
      <c r="E385" s="8"/>
      <c r="F385" s="8" t="s">
        <v>149</v>
      </c>
      <c r="G385" s="8" t="s">
        <v>150</v>
      </c>
      <c r="H385" s="8" t="s">
        <v>1264</v>
      </c>
      <c r="I385" s="8" t="s">
        <v>1010</v>
      </c>
      <c r="J385" s="8" t="s">
        <v>956</v>
      </c>
      <c r="K385" s="8">
        <v>2</v>
      </c>
      <c r="L385" s="8">
        <v>0</v>
      </c>
      <c r="M385" s="10">
        <f t="shared" si="5"/>
        <v>2</v>
      </c>
      <c r="N385" s="8" t="s">
        <v>1531</v>
      </c>
      <c r="O385" s="8" t="s">
        <v>1531</v>
      </c>
      <c r="P385" s="8" t="s">
        <v>990</v>
      </c>
      <c r="Q385" s="8" t="s">
        <v>990</v>
      </c>
    </row>
    <row r="386" spans="1:17" x14ac:dyDescent="0.25">
      <c r="A386" s="8"/>
      <c r="B386" s="8"/>
      <c r="C386" s="8" t="s">
        <v>145</v>
      </c>
      <c r="D386" s="8" t="s">
        <v>146</v>
      </c>
      <c r="E386" s="8"/>
      <c r="F386" s="8" t="s">
        <v>151</v>
      </c>
      <c r="G386" s="8" t="s">
        <v>152</v>
      </c>
      <c r="H386" s="8" t="s">
        <v>1264</v>
      </c>
      <c r="I386" s="8" t="s">
        <v>1010</v>
      </c>
      <c r="J386" s="8" t="s">
        <v>957</v>
      </c>
      <c r="K386" s="8">
        <v>1</v>
      </c>
      <c r="L386" s="8">
        <v>0</v>
      </c>
      <c r="M386" s="10">
        <f t="shared" si="5"/>
        <v>1</v>
      </c>
      <c r="N386" s="8" t="s">
        <v>1531</v>
      </c>
      <c r="O386" s="8" t="s">
        <v>1531</v>
      </c>
      <c r="P386" s="8" t="s">
        <v>990</v>
      </c>
      <c r="Q386" s="8" t="s">
        <v>990</v>
      </c>
    </row>
    <row r="387" spans="1:17" x14ac:dyDescent="0.25">
      <c r="A387" s="8"/>
      <c r="B387" s="8"/>
      <c r="C387" s="8" t="s">
        <v>145</v>
      </c>
      <c r="D387" s="8" t="s">
        <v>146</v>
      </c>
      <c r="E387" s="8"/>
      <c r="F387" s="8" t="s">
        <v>153</v>
      </c>
      <c r="G387" s="8" t="s">
        <v>154</v>
      </c>
      <c r="H387" s="8" t="s">
        <v>1264</v>
      </c>
      <c r="I387" s="8" t="s">
        <v>1010</v>
      </c>
      <c r="J387" s="8" t="s">
        <v>954</v>
      </c>
      <c r="K387" s="8">
        <v>4</v>
      </c>
      <c r="L387" s="8">
        <v>0</v>
      </c>
      <c r="M387" s="10">
        <f t="shared" ref="M387:M450" si="6">K387-L387</f>
        <v>4</v>
      </c>
      <c r="N387" s="8" t="s">
        <v>1531</v>
      </c>
      <c r="O387" s="8" t="s">
        <v>1531</v>
      </c>
      <c r="P387" s="8" t="s">
        <v>990</v>
      </c>
      <c r="Q387" s="8" t="s">
        <v>990</v>
      </c>
    </row>
    <row r="388" spans="1:17" x14ac:dyDescent="0.25">
      <c r="A388" s="8"/>
      <c r="B388" s="8"/>
      <c r="C388" s="8" t="s">
        <v>145</v>
      </c>
      <c r="D388" s="8" t="s">
        <v>146</v>
      </c>
      <c r="E388" s="8"/>
      <c r="F388" s="8" t="s">
        <v>155</v>
      </c>
      <c r="G388" s="8" t="s">
        <v>156</v>
      </c>
      <c r="H388" s="8" t="s">
        <v>1264</v>
      </c>
      <c r="I388" s="8" t="s">
        <v>1010</v>
      </c>
      <c r="J388" s="8" t="s">
        <v>953</v>
      </c>
      <c r="K388" s="8">
        <v>1</v>
      </c>
      <c r="L388" s="8">
        <v>0</v>
      </c>
      <c r="M388" s="10">
        <f t="shared" si="6"/>
        <v>1</v>
      </c>
      <c r="N388" s="8" t="s">
        <v>1531</v>
      </c>
      <c r="O388" s="8" t="s">
        <v>1531</v>
      </c>
      <c r="P388" s="8" t="s">
        <v>990</v>
      </c>
      <c r="Q388" s="8" t="s">
        <v>990</v>
      </c>
    </row>
    <row r="389" spans="1:17" x14ac:dyDescent="0.25">
      <c r="A389" s="8"/>
      <c r="B389" s="8"/>
      <c r="C389" s="8" t="s">
        <v>145</v>
      </c>
      <c r="D389" s="8" t="s">
        <v>146</v>
      </c>
      <c r="E389" s="8"/>
      <c r="F389" s="8" t="s">
        <v>157</v>
      </c>
      <c r="G389" s="8" t="s">
        <v>158</v>
      </c>
      <c r="H389" s="8" t="s">
        <v>1333</v>
      </c>
      <c r="I389" s="8" t="s">
        <v>1037</v>
      </c>
      <c r="J389" s="8" t="s">
        <v>964</v>
      </c>
      <c r="K389" s="8">
        <v>1</v>
      </c>
      <c r="L389" s="8">
        <v>0</v>
      </c>
      <c r="M389" s="10">
        <f t="shared" si="6"/>
        <v>1</v>
      </c>
      <c r="N389" s="8" t="s">
        <v>1531</v>
      </c>
      <c r="O389" s="8" t="s">
        <v>1531</v>
      </c>
      <c r="P389" s="8" t="s">
        <v>990</v>
      </c>
      <c r="Q389" s="8" t="s">
        <v>990</v>
      </c>
    </row>
    <row r="390" spans="1:17" x14ac:dyDescent="0.25">
      <c r="A390" s="8"/>
      <c r="B390" s="8"/>
      <c r="C390" s="8" t="s">
        <v>145</v>
      </c>
      <c r="D390" s="8" t="s">
        <v>146</v>
      </c>
      <c r="E390" s="8"/>
      <c r="F390" s="8" t="s">
        <v>159</v>
      </c>
      <c r="G390" s="8" t="s">
        <v>160</v>
      </c>
      <c r="H390" s="8" t="s">
        <v>1333</v>
      </c>
      <c r="I390" s="8" t="s">
        <v>1037</v>
      </c>
      <c r="J390" s="8" t="s">
        <v>963</v>
      </c>
      <c r="K390" s="8">
        <v>1</v>
      </c>
      <c r="L390" s="8">
        <v>0</v>
      </c>
      <c r="M390" s="10">
        <f t="shared" si="6"/>
        <v>1</v>
      </c>
      <c r="N390" s="8" t="s">
        <v>1531</v>
      </c>
      <c r="O390" s="8" t="s">
        <v>1531</v>
      </c>
      <c r="P390" s="8" t="s">
        <v>990</v>
      </c>
      <c r="Q390" s="8" t="s">
        <v>990</v>
      </c>
    </row>
    <row r="391" spans="1:17" x14ac:dyDescent="0.25">
      <c r="A391" s="8"/>
      <c r="B391" s="8"/>
      <c r="C391" s="8" t="s">
        <v>145</v>
      </c>
      <c r="D391" s="8" t="s">
        <v>146</v>
      </c>
      <c r="E391" s="8"/>
      <c r="F391" s="8" t="s">
        <v>161</v>
      </c>
      <c r="G391" s="8" t="s">
        <v>162</v>
      </c>
      <c r="H391" s="8" t="s">
        <v>1333</v>
      </c>
      <c r="I391" s="8" t="s">
        <v>1037</v>
      </c>
      <c r="J391" s="8" t="s">
        <v>961</v>
      </c>
      <c r="K391" s="8">
        <v>1</v>
      </c>
      <c r="L391" s="8">
        <v>0</v>
      </c>
      <c r="M391" s="10">
        <f t="shared" si="6"/>
        <v>1</v>
      </c>
      <c r="N391" s="8" t="s">
        <v>1531</v>
      </c>
      <c r="O391" s="8" t="s">
        <v>1531</v>
      </c>
      <c r="P391" s="8" t="s">
        <v>990</v>
      </c>
      <c r="Q391" s="8" t="s">
        <v>990</v>
      </c>
    </row>
    <row r="392" spans="1:17" x14ac:dyDescent="0.25">
      <c r="A392" s="8"/>
      <c r="B392" s="8"/>
      <c r="C392" s="8" t="s">
        <v>145</v>
      </c>
      <c r="D392" s="8" t="s">
        <v>146</v>
      </c>
      <c r="E392" s="8"/>
      <c r="F392" s="8" t="s">
        <v>163</v>
      </c>
      <c r="G392" s="8" t="s">
        <v>164</v>
      </c>
      <c r="H392" s="8" t="s">
        <v>1341</v>
      </c>
      <c r="I392" s="8" t="s">
        <v>1037</v>
      </c>
      <c r="J392" s="8" t="s">
        <v>964</v>
      </c>
      <c r="K392" s="8">
        <v>1</v>
      </c>
      <c r="L392" s="8">
        <v>0</v>
      </c>
      <c r="M392" s="10">
        <f t="shared" si="6"/>
        <v>1</v>
      </c>
      <c r="N392" s="8" t="s">
        <v>1531</v>
      </c>
      <c r="O392" s="8" t="s">
        <v>1531</v>
      </c>
      <c r="P392" s="8" t="s">
        <v>990</v>
      </c>
      <c r="Q392" s="8" t="s">
        <v>990</v>
      </c>
    </row>
    <row r="393" spans="1:17" x14ac:dyDescent="0.25">
      <c r="A393" s="8"/>
      <c r="B393" s="8"/>
      <c r="C393" s="8" t="s">
        <v>145</v>
      </c>
      <c r="D393" s="8" t="s">
        <v>146</v>
      </c>
      <c r="E393" s="8"/>
      <c r="F393" s="8" t="s">
        <v>165</v>
      </c>
      <c r="G393" s="8" t="s">
        <v>166</v>
      </c>
      <c r="H393" s="8" t="s">
        <v>1333</v>
      </c>
      <c r="I393" s="8" t="s">
        <v>1037</v>
      </c>
      <c r="J393" s="8" t="s">
        <v>965</v>
      </c>
      <c r="K393" s="8">
        <v>1</v>
      </c>
      <c r="L393" s="8">
        <v>0</v>
      </c>
      <c r="M393" s="10">
        <f t="shared" si="6"/>
        <v>1</v>
      </c>
      <c r="N393" s="8" t="s">
        <v>1531</v>
      </c>
      <c r="O393" s="8" t="s">
        <v>1531</v>
      </c>
      <c r="P393" s="8" t="s">
        <v>990</v>
      </c>
      <c r="Q393" s="8" t="s">
        <v>990</v>
      </c>
    </row>
    <row r="394" spans="1:17" x14ac:dyDescent="0.25">
      <c r="A394" s="8"/>
      <c r="B394" s="8"/>
      <c r="C394" s="8" t="s">
        <v>145</v>
      </c>
      <c r="D394" s="8" t="s">
        <v>146</v>
      </c>
      <c r="E394" s="8"/>
      <c r="F394" s="8" t="s">
        <v>167</v>
      </c>
      <c r="G394" s="8" t="s">
        <v>168</v>
      </c>
      <c r="H394" s="8" t="s">
        <v>1341</v>
      </c>
      <c r="I394" s="8" t="s">
        <v>1037</v>
      </c>
      <c r="J394" s="8" t="s">
        <v>965</v>
      </c>
      <c r="K394" s="8">
        <v>1</v>
      </c>
      <c r="L394" s="8">
        <v>0</v>
      </c>
      <c r="M394" s="10">
        <f t="shared" si="6"/>
        <v>1</v>
      </c>
      <c r="N394" s="8" t="s">
        <v>1531</v>
      </c>
      <c r="O394" s="8" t="s">
        <v>1531</v>
      </c>
      <c r="P394" s="8" t="s">
        <v>990</v>
      </c>
      <c r="Q394" s="8" t="s">
        <v>990</v>
      </c>
    </row>
    <row r="395" spans="1:17" x14ac:dyDescent="0.25">
      <c r="A395" s="8"/>
      <c r="B395" s="8"/>
      <c r="C395" s="8" t="s">
        <v>145</v>
      </c>
      <c r="D395" s="8" t="s">
        <v>146</v>
      </c>
      <c r="E395" s="8"/>
      <c r="F395" s="8" t="s">
        <v>169</v>
      </c>
      <c r="G395" s="8" t="s">
        <v>170</v>
      </c>
      <c r="H395" s="8" t="s">
        <v>1333</v>
      </c>
      <c r="I395" s="8" t="s">
        <v>1037</v>
      </c>
      <c r="J395" s="8" t="s">
        <v>962</v>
      </c>
      <c r="K395" s="8">
        <v>1</v>
      </c>
      <c r="L395" s="8">
        <v>0</v>
      </c>
      <c r="M395" s="10">
        <f t="shared" si="6"/>
        <v>1</v>
      </c>
      <c r="N395" s="8" t="s">
        <v>1531</v>
      </c>
      <c r="O395" s="8" t="s">
        <v>1531</v>
      </c>
      <c r="P395" s="8" t="s">
        <v>990</v>
      </c>
      <c r="Q395" s="8" t="s">
        <v>990</v>
      </c>
    </row>
    <row r="396" spans="1:17" x14ac:dyDescent="0.25">
      <c r="A396" s="8"/>
      <c r="B396" s="8"/>
      <c r="C396" s="8" t="s">
        <v>145</v>
      </c>
      <c r="D396" s="8" t="s">
        <v>146</v>
      </c>
      <c r="E396" s="8"/>
      <c r="F396" s="8" t="s">
        <v>171</v>
      </c>
      <c r="G396" s="8" t="s">
        <v>172</v>
      </c>
      <c r="H396" s="8" t="s">
        <v>1341</v>
      </c>
      <c r="I396" s="8" t="s">
        <v>1037</v>
      </c>
      <c r="J396" s="8" t="s">
        <v>962</v>
      </c>
      <c r="K396" s="8">
        <v>6</v>
      </c>
      <c r="L396" s="8">
        <v>0</v>
      </c>
      <c r="M396" s="10">
        <f t="shared" si="6"/>
        <v>6</v>
      </c>
      <c r="N396" s="8" t="s">
        <v>1531</v>
      </c>
      <c r="O396" s="8" t="s">
        <v>1531</v>
      </c>
      <c r="P396" s="8" t="s">
        <v>990</v>
      </c>
      <c r="Q396" s="8" t="s">
        <v>990</v>
      </c>
    </row>
    <row r="397" spans="1:17" x14ac:dyDescent="0.25">
      <c r="A397" s="8"/>
      <c r="B397" s="8"/>
      <c r="C397" s="8" t="s">
        <v>145</v>
      </c>
      <c r="D397" s="8" t="s">
        <v>146</v>
      </c>
      <c r="E397" s="8"/>
      <c r="F397" s="8" t="s">
        <v>173</v>
      </c>
      <c r="G397" s="8" t="s">
        <v>174</v>
      </c>
      <c r="H397" s="8" t="s">
        <v>1341</v>
      </c>
      <c r="I397" s="8" t="s">
        <v>1037</v>
      </c>
      <c r="J397" s="8" t="s">
        <v>963</v>
      </c>
      <c r="K397" s="8">
        <v>1</v>
      </c>
      <c r="L397" s="8">
        <v>0</v>
      </c>
      <c r="M397" s="10">
        <f t="shared" si="6"/>
        <v>1</v>
      </c>
      <c r="N397" s="8" t="s">
        <v>1531</v>
      </c>
      <c r="O397" s="8" t="s">
        <v>1531</v>
      </c>
      <c r="P397" s="8" t="s">
        <v>990</v>
      </c>
      <c r="Q397" s="8" t="s">
        <v>990</v>
      </c>
    </row>
    <row r="398" spans="1:17" x14ac:dyDescent="0.25">
      <c r="A398" s="8"/>
      <c r="B398" s="8"/>
      <c r="C398" s="8" t="s">
        <v>175</v>
      </c>
      <c r="D398" s="8" t="s">
        <v>176</v>
      </c>
      <c r="E398" s="8"/>
      <c r="F398" s="8" t="s">
        <v>177</v>
      </c>
      <c r="G398" s="8" t="s">
        <v>178</v>
      </c>
      <c r="H398" s="8" t="s">
        <v>992</v>
      </c>
      <c r="I398" s="8" t="s">
        <v>1013</v>
      </c>
      <c r="J398" s="8" t="s">
        <v>955</v>
      </c>
      <c r="K398" s="8">
        <v>1</v>
      </c>
      <c r="L398" s="8">
        <v>0</v>
      </c>
      <c r="M398" s="10">
        <f t="shared" si="6"/>
        <v>1</v>
      </c>
      <c r="N398" s="8" t="s">
        <v>1531</v>
      </c>
      <c r="O398" s="8" t="s">
        <v>1531</v>
      </c>
      <c r="P398" s="8" t="s">
        <v>990</v>
      </c>
      <c r="Q398" s="8" t="s">
        <v>990</v>
      </c>
    </row>
    <row r="399" spans="1:17" x14ac:dyDescent="0.25">
      <c r="A399" s="8"/>
      <c r="B399" s="8"/>
      <c r="C399" s="8" t="s">
        <v>175</v>
      </c>
      <c r="D399" s="8" t="s">
        <v>176</v>
      </c>
      <c r="E399" s="8"/>
      <c r="F399" s="8" t="s">
        <v>179</v>
      </c>
      <c r="G399" s="8" t="s">
        <v>180</v>
      </c>
      <c r="H399" s="8" t="s">
        <v>992</v>
      </c>
      <c r="I399" s="8" t="s">
        <v>1013</v>
      </c>
      <c r="J399" s="8" t="s">
        <v>953</v>
      </c>
      <c r="K399" s="8">
        <v>1</v>
      </c>
      <c r="L399" s="8">
        <v>0</v>
      </c>
      <c r="M399" s="10">
        <f t="shared" si="6"/>
        <v>1</v>
      </c>
      <c r="N399" s="8" t="s">
        <v>1531</v>
      </c>
      <c r="O399" s="8" t="s">
        <v>1531</v>
      </c>
      <c r="P399" s="8" t="s">
        <v>990</v>
      </c>
      <c r="Q399" s="8" t="s">
        <v>990</v>
      </c>
    </row>
    <row r="400" spans="1:17" x14ac:dyDescent="0.25">
      <c r="A400" s="8"/>
      <c r="B400" s="8"/>
      <c r="C400" s="8" t="s">
        <v>175</v>
      </c>
      <c r="D400" s="8" t="s">
        <v>176</v>
      </c>
      <c r="E400" s="8"/>
      <c r="F400" s="8" t="s">
        <v>181</v>
      </c>
      <c r="G400" s="8" t="s">
        <v>182</v>
      </c>
      <c r="H400" s="8" t="s">
        <v>992</v>
      </c>
      <c r="I400" s="8" t="s">
        <v>994</v>
      </c>
      <c r="J400" s="8" t="s">
        <v>954</v>
      </c>
      <c r="K400" s="8">
        <v>2</v>
      </c>
      <c r="L400" s="8">
        <v>0</v>
      </c>
      <c r="M400" s="10">
        <f t="shared" si="6"/>
        <v>2</v>
      </c>
      <c r="N400" s="8" t="s">
        <v>1531</v>
      </c>
      <c r="O400" s="8" t="s">
        <v>1531</v>
      </c>
      <c r="P400" s="8" t="s">
        <v>990</v>
      </c>
      <c r="Q400" s="8" t="s">
        <v>990</v>
      </c>
    </row>
    <row r="401" spans="1:17" x14ac:dyDescent="0.25">
      <c r="A401" s="8"/>
      <c r="B401" s="8"/>
      <c r="C401" s="8" t="s">
        <v>175</v>
      </c>
      <c r="D401" s="8" t="s">
        <v>176</v>
      </c>
      <c r="E401" s="8"/>
      <c r="F401" s="8" t="s">
        <v>183</v>
      </c>
      <c r="G401" s="8" t="s">
        <v>184</v>
      </c>
      <c r="H401" s="8" t="s">
        <v>992</v>
      </c>
      <c r="I401" s="8" t="s">
        <v>994</v>
      </c>
      <c r="J401" s="8" t="s">
        <v>952</v>
      </c>
      <c r="K401" s="8">
        <v>1</v>
      </c>
      <c r="L401" s="8">
        <v>0</v>
      </c>
      <c r="M401" s="10">
        <f t="shared" si="6"/>
        <v>1</v>
      </c>
      <c r="N401" s="8" t="s">
        <v>1531</v>
      </c>
      <c r="O401" s="8" t="s">
        <v>1531</v>
      </c>
      <c r="P401" s="8" t="s">
        <v>990</v>
      </c>
      <c r="Q401" s="8" t="s">
        <v>990</v>
      </c>
    </row>
    <row r="402" spans="1:17" x14ac:dyDescent="0.25">
      <c r="A402" s="8"/>
      <c r="B402" s="8"/>
      <c r="C402" s="8" t="s">
        <v>175</v>
      </c>
      <c r="D402" s="8" t="s">
        <v>176</v>
      </c>
      <c r="E402" s="8"/>
      <c r="F402" s="8" t="s">
        <v>185</v>
      </c>
      <c r="G402" s="8" t="s">
        <v>186</v>
      </c>
      <c r="H402" s="8" t="s">
        <v>992</v>
      </c>
      <c r="I402" s="8" t="s">
        <v>1013</v>
      </c>
      <c r="J402" s="8" t="s">
        <v>954</v>
      </c>
      <c r="K402" s="8">
        <v>1</v>
      </c>
      <c r="L402" s="8">
        <v>0</v>
      </c>
      <c r="M402" s="10">
        <f t="shared" si="6"/>
        <v>1</v>
      </c>
      <c r="N402" s="8" t="s">
        <v>1531</v>
      </c>
      <c r="O402" s="8" t="s">
        <v>1531</v>
      </c>
      <c r="P402" s="8" t="s">
        <v>990</v>
      </c>
      <c r="Q402" s="8" t="s">
        <v>990</v>
      </c>
    </row>
    <row r="403" spans="1:17" x14ac:dyDescent="0.25">
      <c r="A403" s="8"/>
      <c r="B403" s="8"/>
      <c r="C403" s="8" t="s">
        <v>175</v>
      </c>
      <c r="D403" s="8" t="s">
        <v>176</v>
      </c>
      <c r="E403" s="8"/>
      <c r="F403" s="8" t="s">
        <v>187</v>
      </c>
      <c r="G403" s="8" t="s">
        <v>188</v>
      </c>
      <c r="H403" s="8" t="s">
        <v>992</v>
      </c>
      <c r="I403" s="8" t="s">
        <v>994</v>
      </c>
      <c r="J403" s="8" t="s">
        <v>955</v>
      </c>
      <c r="K403" s="8">
        <v>1</v>
      </c>
      <c r="L403" s="8">
        <v>0</v>
      </c>
      <c r="M403" s="10">
        <f t="shared" si="6"/>
        <v>1</v>
      </c>
      <c r="N403" s="8" t="s">
        <v>1531</v>
      </c>
      <c r="O403" s="8" t="s">
        <v>1531</v>
      </c>
      <c r="P403" s="8" t="s">
        <v>990</v>
      </c>
      <c r="Q403" s="8" t="s">
        <v>990</v>
      </c>
    </row>
    <row r="404" spans="1:17" x14ac:dyDescent="0.25">
      <c r="A404" s="8"/>
      <c r="B404" s="8"/>
      <c r="C404" s="8" t="s">
        <v>175</v>
      </c>
      <c r="D404" s="8" t="s">
        <v>176</v>
      </c>
      <c r="E404" s="8"/>
      <c r="F404" s="8" t="s">
        <v>189</v>
      </c>
      <c r="G404" s="8" t="s">
        <v>190</v>
      </c>
      <c r="H404" s="8" t="s">
        <v>992</v>
      </c>
      <c r="I404" s="8" t="s">
        <v>994</v>
      </c>
      <c r="J404" s="8" t="s">
        <v>953</v>
      </c>
      <c r="K404" s="8">
        <v>2</v>
      </c>
      <c r="L404" s="8">
        <v>0</v>
      </c>
      <c r="M404" s="10">
        <f t="shared" si="6"/>
        <v>2</v>
      </c>
      <c r="N404" s="8" t="s">
        <v>1531</v>
      </c>
      <c r="O404" s="8" t="s">
        <v>1531</v>
      </c>
      <c r="P404" s="8" t="s">
        <v>990</v>
      </c>
      <c r="Q404" s="8" t="s">
        <v>990</v>
      </c>
    </row>
    <row r="405" spans="1:17" x14ac:dyDescent="0.25">
      <c r="A405" s="8"/>
      <c r="B405" s="8"/>
      <c r="C405" s="8" t="s">
        <v>175</v>
      </c>
      <c r="D405" s="8" t="s">
        <v>176</v>
      </c>
      <c r="E405" s="8"/>
      <c r="F405" s="8" t="s">
        <v>191</v>
      </c>
      <c r="G405" s="8" t="s">
        <v>192</v>
      </c>
      <c r="H405" s="8" t="s">
        <v>1002</v>
      </c>
      <c r="I405" s="8" t="s">
        <v>1004</v>
      </c>
      <c r="J405" s="8" t="s">
        <v>968</v>
      </c>
      <c r="K405" s="8">
        <v>1</v>
      </c>
      <c r="L405" s="8">
        <v>0</v>
      </c>
      <c r="M405" s="10">
        <f t="shared" si="6"/>
        <v>1</v>
      </c>
      <c r="N405" s="8" t="s">
        <v>1531</v>
      </c>
      <c r="O405" s="8" t="s">
        <v>1531</v>
      </c>
      <c r="P405" s="8" t="s">
        <v>990</v>
      </c>
      <c r="Q405" s="8" t="s">
        <v>990</v>
      </c>
    </row>
    <row r="406" spans="1:17" x14ac:dyDescent="0.25">
      <c r="A406" s="8"/>
      <c r="B406" s="8"/>
      <c r="C406" s="8" t="s">
        <v>175</v>
      </c>
      <c r="D406" s="8" t="s">
        <v>176</v>
      </c>
      <c r="E406" s="8"/>
      <c r="F406" s="8" t="s">
        <v>193</v>
      </c>
      <c r="G406" s="8" t="s">
        <v>194</v>
      </c>
      <c r="H406" s="8" t="s">
        <v>1002</v>
      </c>
      <c r="I406" s="8" t="s">
        <v>1004</v>
      </c>
      <c r="J406" s="8" t="s">
        <v>966</v>
      </c>
      <c r="K406" s="8">
        <v>1</v>
      </c>
      <c r="L406" s="8">
        <v>0</v>
      </c>
      <c r="M406" s="10">
        <f t="shared" si="6"/>
        <v>1</v>
      </c>
      <c r="N406" s="8" t="s">
        <v>1531</v>
      </c>
      <c r="O406" s="8" t="s">
        <v>1531</v>
      </c>
      <c r="P406" s="8" t="s">
        <v>990</v>
      </c>
      <c r="Q406" s="8" t="s">
        <v>990</v>
      </c>
    </row>
    <row r="407" spans="1:17" x14ac:dyDescent="0.25">
      <c r="A407" s="8"/>
      <c r="B407" s="8"/>
      <c r="C407" s="8" t="s">
        <v>175</v>
      </c>
      <c r="D407" s="8" t="s">
        <v>176</v>
      </c>
      <c r="E407" s="8"/>
      <c r="F407" s="8" t="s">
        <v>195</v>
      </c>
      <c r="G407" s="8" t="s">
        <v>196</v>
      </c>
      <c r="H407" s="8" t="s">
        <v>1002</v>
      </c>
      <c r="I407" s="8" t="s">
        <v>1004</v>
      </c>
      <c r="J407" s="8" t="s">
        <v>967</v>
      </c>
      <c r="K407" s="8">
        <v>2</v>
      </c>
      <c r="L407" s="8">
        <v>0</v>
      </c>
      <c r="M407" s="10">
        <f t="shared" si="6"/>
        <v>2</v>
      </c>
      <c r="N407" s="8" t="s">
        <v>1531</v>
      </c>
      <c r="O407" s="8" t="s">
        <v>1531</v>
      </c>
      <c r="P407" s="8" t="s">
        <v>990</v>
      </c>
      <c r="Q407" s="8" t="s">
        <v>990</v>
      </c>
    </row>
    <row r="408" spans="1:17" x14ac:dyDescent="0.25">
      <c r="A408" s="8"/>
      <c r="B408" s="8"/>
      <c r="C408" s="8" t="s">
        <v>175</v>
      </c>
      <c r="D408" s="8" t="s">
        <v>176</v>
      </c>
      <c r="E408" s="8"/>
      <c r="F408" s="8" t="s">
        <v>197</v>
      </c>
      <c r="G408" s="8" t="s">
        <v>198</v>
      </c>
      <c r="H408" s="8" t="s">
        <v>1002</v>
      </c>
      <c r="I408" s="8" t="s">
        <v>1004</v>
      </c>
      <c r="J408" s="8" t="s">
        <v>970</v>
      </c>
      <c r="K408" s="8">
        <v>1</v>
      </c>
      <c r="L408" s="8">
        <v>0</v>
      </c>
      <c r="M408" s="10">
        <f t="shared" si="6"/>
        <v>1</v>
      </c>
      <c r="N408" s="8" t="s">
        <v>1531</v>
      </c>
      <c r="O408" s="8" t="s">
        <v>1531</v>
      </c>
      <c r="P408" s="8" t="s">
        <v>990</v>
      </c>
      <c r="Q408" s="8" t="s">
        <v>990</v>
      </c>
    </row>
    <row r="409" spans="1:17" x14ac:dyDescent="0.25">
      <c r="A409" s="8"/>
      <c r="B409" s="8"/>
      <c r="C409" s="8" t="s">
        <v>199</v>
      </c>
      <c r="D409" s="8" t="s">
        <v>200</v>
      </c>
      <c r="E409" s="8"/>
      <c r="F409" s="8" t="s">
        <v>201</v>
      </c>
      <c r="G409" s="8" t="s">
        <v>202</v>
      </c>
      <c r="H409" s="8" t="s">
        <v>1118</v>
      </c>
      <c r="I409" s="8" t="s">
        <v>1046</v>
      </c>
      <c r="J409" s="8" t="s">
        <v>955</v>
      </c>
      <c r="K409" s="8">
        <v>1</v>
      </c>
      <c r="L409" s="8">
        <v>0</v>
      </c>
      <c r="M409" s="10">
        <f t="shared" si="6"/>
        <v>1</v>
      </c>
      <c r="N409" s="8" t="s">
        <v>1531</v>
      </c>
      <c r="O409" s="8" t="s">
        <v>1531</v>
      </c>
      <c r="P409" s="8" t="s">
        <v>990</v>
      </c>
      <c r="Q409" s="8" t="s">
        <v>990</v>
      </c>
    </row>
    <row r="410" spans="1:17" x14ac:dyDescent="0.25">
      <c r="A410" s="8"/>
      <c r="B410" s="8"/>
      <c r="C410" s="8" t="s">
        <v>199</v>
      </c>
      <c r="D410" s="8" t="s">
        <v>200</v>
      </c>
      <c r="E410" s="8"/>
      <c r="F410" s="8" t="s">
        <v>203</v>
      </c>
      <c r="G410" s="8" t="s">
        <v>204</v>
      </c>
      <c r="H410" s="8" t="s">
        <v>1118</v>
      </c>
      <c r="I410" s="8" t="s">
        <v>1046</v>
      </c>
      <c r="J410" s="8" t="s">
        <v>953</v>
      </c>
      <c r="K410" s="8">
        <v>1</v>
      </c>
      <c r="L410" s="8">
        <v>0</v>
      </c>
      <c r="M410" s="10">
        <f t="shared" si="6"/>
        <v>1</v>
      </c>
      <c r="N410" s="8" t="s">
        <v>1531</v>
      </c>
      <c r="O410" s="8" t="s">
        <v>1531</v>
      </c>
      <c r="P410" s="8" t="s">
        <v>990</v>
      </c>
      <c r="Q410" s="8" t="s">
        <v>990</v>
      </c>
    </row>
    <row r="411" spans="1:17" x14ac:dyDescent="0.25">
      <c r="A411" s="8"/>
      <c r="B411" s="8"/>
      <c r="C411" s="8" t="s">
        <v>199</v>
      </c>
      <c r="D411" s="8" t="s">
        <v>200</v>
      </c>
      <c r="E411" s="8"/>
      <c r="F411" s="8" t="s">
        <v>205</v>
      </c>
      <c r="G411" s="8" t="s">
        <v>206</v>
      </c>
      <c r="H411" s="8" t="s">
        <v>1118</v>
      </c>
      <c r="I411" s="8" t="s">
        <v>1046</v>
      </c>
      <c r="J411" s="8" t="s">
        <v>954</v>
      </c>
      <c r="K411" s="8">
        <v>1</v>
      </c>
      <c r="L411" s="8">
        <v>0</v>
      </c>
      <c r="M411" s="10">
        <f t="shared" si="6"/>
        <v>1</v>
      </c>
      <c r="N411" s="8" t="s">
        <v>1531</v>
      </c>
      <c r="O411" s="8" t="s">
        <v>1531</v>
      </c>
      <c r="P411" s="8" t="s">
        <v>990</v>
      </c>
      <c r="Q411" s="8" t="s">
        <v>990</v>
      </c>
    </row>
    <row r="412" spans="1:17" x14ac:dyDescent="0.25">
      <c r="A412" s="8"/>
      <c r="B412" s="8"/>
      <c r="C412" s="8" t="s">
        <v>199</v>
      </c>
      <c r="D412" s="8" t="s">
        <v>200</v>
      </c>
      <c r="E412" s="8"/>
      <c r="F412" s="8" t="s">
        <v>207</v>
      </c>
      <c r="G412" s="8" t="s">
        <v>208</v>
      </c>
      <c r="H412" s="8" t="s">
        <v>1114</v>
      </c>
      <c r="I412" s="8" t="s">
        <v>1010</v>
      </c>
      <c r="J412" s="8" t="s">
        <v>955</v>
      </c>
      <c r="K412" s="8">
        <v>1</v>
      </c>
      <c r="L412" s="8">
        <v>0</v>
      </c>
      <c r="M412" s="10">
        <f t="shared" si="6"/>
        <v>1</v>
      </c>
      <c r="N412" s="8" t="s">
        <v>1531</v>
      </c>
      <c r="O412" s="8" t="s">
        <v>1531</v>
      </c>
      <c r="P412" s="8" t="s">
        <v>990</v>
      </c>
      <c r="Q412" s="8" t="s">
        <v>990</v>
      </c>
    </row>
    <row r="413" spans="1:17" x14ac:dyDescent="0.25">
      <c r="A413" s="8"/>
      <c r="B413" s="8"/>
      <c r="C413" s="8" t="s">
        <v>199</v>
      </c>
      <c r="D413" s="8" t="s">
        <v>200</v>
      </c>
      <c r="E413" s="8"/>
      <c r="F413" s="8" t="s">
        <v>209</v>
      </c>
      <c r="G413" s="8" t="s">
        <v>210</v>
      </c>
      <c r="H413" s="8" t="s">
        <v>1114</v>
      </c>
      <c r="I413" s="8" t="s">
        <v>1040</v>
      </c>
      <c r="J413" s="8" t="s">
        <v>955</v>
      </c>
      <c r="K413" s="8">
        <v>2</v>
      </c>
      <c r="L413" s="8">
        <v>0</v>
      </c>
      <c r="M413" s="10">
        <f t="shared" si="6"/>
        <v>2</v>
      </c>
      <c r="N413" s="8" t="s">
        <v>1531</v>
      </c>
      <c r="O413" s="8" t="s">
        <v>1531</v>
      </c>
      <c r="P413" s="8" t="s">
        <v>990</v>
      </c>
      <c r="Q413" s="8" t="s">
        <v>990</v>
      </c>
    </row>
    <row r="414" spans="1:17" x14ac:dyDescent="0.25">
      <c r="A414" s="8"/>
      <c r="B414" s="8"/>
      <c r="C414" s="8" t="s">
        <v>199</v>
      </c>
      <c r="D414" s="8" t="s">
        <v>200</v>
      </c>
      <c r="E414" s="8"/>
      <c r="F414" s="8" t="s">
        <v>211</v>
      </c>
      <c r="G414" s="8" t="s">
        <v>212</v>
      </c>
      <c r="H414" s="8" t="s">
        <v>1114</v>
      </c>
      <c r="I414" s="8" t="s">
        <v>1040</v>
      </c>
      <c r="J414" s="8" t="s">
        <v>956</v>
      </c>
      <c r="K414" s="8">
        <v>1</v>
      </c>
      <c r="L414" s="8">
        <v>0</v>
      </c>
      <c r="M414" s="10">
        <f t="shared" si="6"/>
        <v>1</v>
      </c>
      <c r="N414" s="8" t="s">
        <v>1531</v>
      </c>
      <c r="O414" s="8" t="s">
        <v>1531</v>
      </c>
      <c r="P414" s="8" t="s">
        <v>990</v>
      </c>
      <c r="Q414" s="8" t="s">
        <v>990</v>
      </c>
    </row>
    <row r="415" spans="1:17" x14ac:dyDescent="0.25">
      <c r="A415" s="8"/>
      <c r="B415" s="8"/>
      <c r="C415" s="8" t="s">
        <v>199</v>
      </c>
      <c r="D415" s="8" t="s">
        <v>200</v>
      </c>
      <c r="E415" s="8"/>
      <c r="F415" s="8" t="s">
        <v>213</v>
      </c>
      <c r="G415" s="8" t="s">
        <v>214</v>
      </c>
      <c r="H415" s="8" t="s">
        <v>1114</v>
      </c>
      <c r="I415" s="8" t="s">
        <v>994</v>
      </c>
      <c r="J415" s="8" t="s">
        <v>955</v>
      </c>
      <c r="K415" s="8">
        <v>1</v>
      </c>
      <c r="L415" s="8">
        <v>0</v>
      </c>
      <c r="M415" s="10">
        <f t="shared" si="6"/>
        <v>1</v>
      </c>
      <c r="N415" s="8" t="s">
        <v>1531</v>
      </c>
      <c r="O415" s="8" t="s">
        <v>1531</v>
      </c>
      <c r="P415" s="8" t="s">
        <v>990</v>
      </c>
      <c r="Q415" s="8" t="s">
        <v>990</v>
      </c>
    </row>
    <row r="416" spans="1:17" x14ac:dyDescent="0.25">
      <c r="A416" s="8"/>
      <c r="B416" s="8"/>
      <c r="C416" s="8" t="s">
        <v>199</v>
      </c>
      <c r="D416" s="8" t="s">
        <v>200</v>
      </c>
      <c r="E416" s="8"/>
      <c r="F416" s="8" t="s">
        <v>215</v>
      </c>
      <c r="G416" s="8" t="s">
        <v>216</v>
      </c>
      <c r="H416" s="8" t="s">
        <v>1114</v>
      </c>
      <c r="I416" s="8" t="s">
        <v>994</v>
      </c>
      <c r="J416" s="8" t="s">
        <v>954</v>
      </c>
      <c r="K416" s="8">
        <v>2</v>
      </c>
      <c r="L416" s="8">
        <v>0</v>
      </c>
      <c r="M416" s="10">
        <f t="shared" si="6"/>
        <v>2</v>
      </c>
      <c r="N416" s="8" t="s">
        <v>1531</v>
      </c>
      <c r="O416" s="8" t="s">
        <v>1531</v>
      </c>
      <c r="P416" s="8" t="s">
        <v>990</v>
      </c>
      <c r="Q416" s="8" t="s">
        <v>990</v>
      </c>
    </row>
    <row r="417" spans="1:17" x14ac:dyDescent="0.25">
      <c r="A417" s="8"/>
      <c r="B417" s="8"/>
      <c r="C417" s="8" t="s">
        <v>199</v>
      </c>
      <c r="D417" s="8" t="s">
        <v>200</v>
      </c>
      <c r="E417" s="8"/>
      <c r="F417" s="8" t="s">
        <v>217</v>
      </c>
      <c r="G417" s="8" t="s">
        <v>218</v>
      </c>
      <c r="H417" s="8" t="s">
        <v>1114</v>
      </c>
      <c r="I417" s="8" t="s">
        <v>994</v>
      </c>
      <c r="J417" s="8" t="s">
        <v>956</v>
      </c>
      <c r="K417" s="8">
        <v>1</v>
      </c>
      <c r="L417" s="8">
        <v>0</v>
      </c>
      <c r="M417" s="10">
        <f t="shared" si="6"/>
        <v>1</v>
      </c>
      <c r="N417" s="8" t="s">
        <v>1531</v>
      </c>
      <c r="O417" s="8" t="s">
        <v>1531</v>
      </c>
      <c r="P417" s="8" t="s">
        <v>990</v>
      </c>
      <c r="Q417" s="8" t="s">
        <v>990</v>
      </c>
    </row>
    <row r="418" spans="1:17" x14ac:dyDescent="0.25">
      <c r="A418" s="8"/>
      <c r="B418" s="8"/>
      <c r="C418" s="8" t="s">
        <v>199</v>
      </c>
      <c r="D418" s="8" t="s">
        <v>200</v>
      </c>
      <c r="E418" s="8"/>
      <c r="F418" s="8" t="s">
        <v>219</v>
      </c>
      <c r="G418" s="8" t="s">
        <v>220</v>
      </c>
      <c r="H418" s="8" t="s">
        <v>1114</v>
      </c>
      <c r="I418" s="8" t="s">
        <v>994</v>
      </c>
      <c r="J418" s="8" t="s">
        <v>952</v>
      </c>
      <c r="K418" s="8">
        <v>1</v>
      </c>
      <c r="L418" s="8">
        <v>0</v>
      </c>
      <c r="M418" s="10">
        <f t="shared" si="6"/>
        <v>1</v>
      </c>
      <c r="N418" s="8" t="s">
        <v>1531</v>
      </c>
      <c r="O418" s="8" t="s">
        <v>1531</v>
      </c>
      <c r="P418" s="8" t="s">
        <v>990</v>
      </c>
      <c r="Q418" s="8" t="s">
        <v>990</v>
      </c>
    </row>
    <row r="419" spans="1:17" x14ac:dyDescent="0.25">
      <c r="A419" s="8"/>
      <c r="B419" s="8"/>
      <c r="C419" s="8" t="s">
        <v>199</v>
      </c>
      <c r="D419" s="8" t="s">
        <v>200</v>
      </c>
      <c r="E419" s="8"/>
      <c r="F419" s="8" t="s">
        <v>221</v>
      </c>
      <c r="G419" s="8" t="s">
        <v>222</v>
      </c>
      <c r="H419" s="8" t="s">
        <v>1114</v>
      </c>
      <c r="I419" s="8" t="s">
        <v>1040</v>
      </c>
      <c r="J419" s="8" t="s">
        <v>953</v>
      </c>
      <c r="K419" s="8">
        <v>1</v>
      </c>
      <c r="L419" s="8">
        <v>0</v>
      </c>
      <c r="M419" s="10">
        <f t="shared" si="6"/>
        <v>1</v>
      </c>
      <c r="N419" s="8" t="s">
        <v>1531</v>
      </c>
      <c r="O419" s="8" t="s">
        <v>1531</v>
      </c>
      <c r="P419" s="8" t="s">
        <v>990</v>
      </c>
      <c r="Q419" s="8" t="s">
        <v>990</v>
      </c>
    </row>
    <row r="420" spans="1:17" x14ac:dyDescent="0.25">
      <c r="A420" s="8"/>
      <c r="B420" s="8"/>
      <c r="C420" s="8" t="s">
        <v>199</v>
      </c>
      <c r="D420" s="8" t="s">
        <v>200</v>
      </c>
      <c r="E420" s="8"/>
      <c r="F420" s="8" t="s">
        <v>223</v>
      </c>
      <c r="G420" s="8" t="s">
        <v>224</v>
      </c>
      <c r="H420" s="8" t="s">
        <v>1114</v>
      </c>
      <c r="I420" s="8" t="s">
        <v>1010</v>
      </c>
      <c r="J420" s="8" t="s">
        <v>953</v>
      </c>
      <c r="K420" s="8">
        <v>1</v>
      </c>
      <c r="L420" s="8">
        <v>0</v>
      </c>
      <c r="M420" s="10">
        <f t="shared" si="6"/>
        <v>1</v>
      </c>
      <c r="N420" s="8" t="s">
        <v>1531</v>
      </c>
      <c r="O420" s="8" t="s">
        <v>1531</v>
      </c>
      <c r="P420" s="8" t="s">
        <v>990</v>
      </c>
      <c r="Q420" s="8" t="s">
        <v>990</v>
      </c>
    </row>
    <row r="421" spans="1:17" x14ac:dyDescent="0.25">
      <c r="A421" s="8"/>
      <c r="B421" s="8"/>
      <c r="C421" s="8" t="s">
        <v>199</v>
      </c>
      <c r="D421" s="8" t="s">
        <v>200</v>
      </c>
      <c r="E421" s="8"/>
      <c r="F421" s="8" t="s">
        <v>225</v>
      </c>
      <c r="G421" s="8" t="s">
        <v>226</v>
      </c>
      <c r="H421" s="8" t="s">
        <v>1114</v>
      </c>
      <c r="I421" s="8" t="s">
        <v>1040</v>
      </c>
      <c r="J421" s="8" t="s">
        <v>954</v>
      </c>
      <c r="K421" s="8">
        <v>2</v>
      </c>
      <c r="L421" s="8">
        <v>0</v>
      </c>
      <c r="M421" s="10">
        <f t="shared" si="6"/>
        <v>2</v>
      </c>
      <c r="N421" s="8" t="s">
        <v>1531</v>
      </c>
      <c r="O421" s="8" t="s">
        <v>1531</v>
      </c>
      <c r="P421" s="8" t="s">
        <v>990</v>
      </c>
      <c r="Q421" s="8" t="s">
        <v>990</v>
      </c>
    </row>
    <row r="422" spans="1:17" x14ac:dyDescent="0.25">
      <c r="A422" s="8"/>
      <c r="B422" s="8"/>
      <c r="C422" s="8" t="s">
        <v>199</v>
      </c>
      <c r="D422" s="8" t="s">
        <v>200</v>
      </c>
      <c r="E422" s="8"/>
      <c r="F422" s="8" t="s">
        <v>227</v>
      </c>
      <c r="G422" s="8" t="s">
        <v>228</v>
      </c>
      <c r="H422" s="8" t="s">
        <v>1114</v>
      </c>
      <c r="I422" s="8" t="s">
        <v>1010</v>
      </c>
      <c r="J422" s="8" t="s">
        <v>954</v>
      </c>
      <c r="K422" s="8">
        <v>1</v>
      </c>
      <c r="L422" s="8">
        <v>0</v>
      </c>
      <c r="M422" s="10">
        <f t="shared" si="6"/>
        <v>1</v>
      </c>
      <c r="N422" s="8" t="s">
        <v>1531</v>
      </c>
      <c r="O422" s="8" t="s">
        <v>1531</v>
      </c>
      <c r="P422" s="8" t="s">
        <v>990</v>
      </c>
      <c r="Q422" s="8" t="s">
        <v>990</v>
      </c>
    </row>
    <row r="423" spans="1:17" x14ac:dyDescent="0.25">
      <c r="A423" s="8"/>
      <c r="B423" s="8"/>
      <c r="C423" s="8" t="s">
        <v>199</v>
      </c>
      <c r="D423" s="8" t="s">
        <v>200</v>
      </c>
      <c r="E423" s="8"/>
      <c r="F423" s="8" t="s">
        <v>229</v>
      </c>
      <c r="G423" s="8" t="s">
        <v>230</v>
      </c>
      <c r="H423" s="8" t="s">
        <v>1109</v>
      </c>
      <c r="I423" s="8" t="s">
        <v>1010</v>
      </c>
      <c r="J423" s="8" t="s">
        <v>955</v>
      </c>
      <c r="K423" s="8">
        <v>2</v>
      </c>
      <c r="L423" s="8">
        <v>0</v>
      </c>
      <c r="M423" s="10">
        <f t="shared" si="6"/>
        <v>2</v>
      </c>
      <c r="N423" s="8" t="s">
        <v>1531</v>
      </c>
      <c r="O423" s="8" t="s">
        <v>1531</v>
      </c>
      <c r="P423" s="8" t="s">
        <v>990</v>
      </c>
      <c r="Q423" s="8" t="s">
        <v>990</v>
      </c>
    </row>
    <row r="424" spans="1:17" x14ac:dyDescent="0.25">
      <c r="A424" s="8"/>
      <c r="B424" s="8"/>
      <c r="C424" s="8" t="s">
        <v>199</v>
      </c>
      <c r="D424" s="8" t="s">
        <v>200</v>
      </c>
      <c r="E424" s="8"/>
      <c r="F424" s="8" t="s">
        <v>231</v>
      </c>
      <c r="G424" s="8" t="s">
        <v>232</v>
      </c>
      <c r="H424" s="8" t="s">
        <v>1109</v>
      </c>
      <c r="I424" s="8" t="s">
        <v>1010</v>
      </c>
      <c r="J424" s="8" t="s">
        <v>956</v>
      </c>
      <c r="K424" s="8">
        <v>4</v>
      </c>
      <c r="L424" s="8">
        <v>0</v>
      </c>
      <c r="M424" s="10">
        <f t="shared" si="6"/>
        <v>4</v>
      </c>
      <c r="N424" s="8" t="s">
        <v>1531</v>
      </c>
      <c r="O424" s="8" t="s">
        <v>1531</v>
      </c>
      <c r="P424" s="8" t="s">
        <v>990</v>
      </c>
      <c r="Q424" s="8" t="s">
        <v>990</v>
      </c>
    </row>
    <row r="425" spans="1:17" x14ac:dyDescent="0.25">
      <c r="A425" s="8"/>
      <c r="B425" s="8"/>
      <c r="C425" s="8" t="s">
        <v>199</v>
      </c>
      <c r="D425" s="8" t="s">
        <v>200</v>
      </c>
      <c r="E425" s="8"/>
      <c r="F425" s="8" t="s">
        <v>233</v>
      </c>
      <c r="G425" s="8" t="s">
        <v>234</v>
      </c>
      <c r="H425" s="8" t="s">
        <v>1109</v>
      </c>
      <c r="I425" s="8" t="s">
        <v>1010</v>
      </c>
      <c r="J425" s="8" t="s">
        <v>953</v>
      </c>
      <c r="K425" s="8">
        <v>2</v>
      </c>
      <c r="L425" s="8">
        <v>0</v>
      </c>
      <c r="M425" s="10">
        <f t="shared" si="6"/>
        <v>2</v>
      </c>
      <c r="N425" s="8" t="s">
        <v>1531</v>
      </c>
      <c r="O425" s="8" t="s">
        <v>1531</v>
      </c>
      <c r="P425" s="8" t="s">
        <v>990</v>
      </c>
      <c r="Q425" s="8" t="s">
        <v>990</v>
      </c>
    </row>
    <row r="426" spans="1:17" x14ac:dyDescent="0.25">
      <c r="A426" s="8"/>
      <c r="B426" s="8"/>
      <c r="C426" s="8" t="s">
        <v>199</v>
      </c>
      <c r="D426" s="8" t="s">
        <v>200</v>
      </c>
      <c r="E426" s="8"/>
      <c r="F426" s="8" t="s">
        <v>235</v>
      </c>
      <c r="G426" s="8" t="s">
        <v>236</v>
      </c>
      <c r="H426" s="8" t="s">
        <v>1109</v>
      </c>
      <c r="I426" s="8" t="s">
        <v>1010</v>
      </c>
      <c r="J426" s="8" t="s">
        <v>957</v>
      </c>
      <c r="K426" s="8">
        <v>1</v>
      </c>
      <c r="L426" s="8">
        <v>0</v>
      </c>
      <c r="M426" s="10">
        <f t="shared" si="6"/>
        <v>1</v>
      </c>
      <c r="N426" s="8" t="s">
        <v>1531</v>
      </c>
      <c r="O426" s="8" t="s">
        <v>1531</v>
      </c>
      <c r="P426" s="8" t="s">
        <v>990</v>
      </c>
      <c r="Q426" s="8" t="s">
        <v>990</v>
      </c>
    </row>
    <row r="427" spans="1:17" x14ac:dyDescent="0.25">
      <c r="A427" s="8"/>
      <c r="B427" s="8"/>
      <c r="C427" s="8" t="s">
        <v>199</v>
      </c>
      <c r="D427" s="8" t="s">
        <v>200</v>
      </c>
      <c r="E427" s="8"/>
      <c r="F427" s="8" t="s">
        <v>237</v>
      </c>
      <c r="G427" s="8" t="s">
        <v>238</v>
      </c>
      <c r="H427" s="8" t="s">
        <v>1109</v>
      </c>
      <c r="I427" s="8" t="s">
        <v>1010</v>
      </c>
      <c r="J427" s="8" t="s">
        <v>954</v>
      </c>
      <c r="K427" s="8">
        <v>2</v>
      </c>
      <c r="L427" s="8">
        <v>0</v>
      </c>
      <c r="M427" s="10">
        <f t="shared" si="6"/>
        <v>2</v>
      </c>
      <c r="N427" s="8" t="s">
        <v>1531</v>
      </c>
      <c r="O427" s="8" t="s">
        <v>1531</v>
      </c>
      <c r="P427" s="8" t="s">
        <v>990</v>
      </c>
      <c r="Q427" s="8" t="s">
        <v>990</v>
      </c>
    </row>
    <row r="428" spans="1:17" x14ac:dyDescent="0.25">
      <c r="A428" s="8"/>
      <c r="B428" s="8"/>
      <c r="C428" s="8" t="s">
        <v>199</v>
      </c>
      <c r="D428" s="8" t="s">
        <v>200</v>
      </c>
      <c r="E428" s="8"/>
      <c r="F428" s="8" t="s">
        <v>239</v>
      </c>
      <c r="G428" s="8" t="s">
        <v>240</v>
      </c>
      <c r="H428" s="8" t="s">
        <v>1257</v>
      </c>
      <c r="I428" s="8" t="s">
        <v>994</v>
      </c>
      <c r="J428" s="8" t="s">
        <v>954</v>
      </c>
      <c r="K428" s="8">
        <v>3</v>
      </c>
      <c r="L428" s="8">
        <v>0</v>
      </c>
      <c r="M428" s="10">
        <f t="shared" si="6"/>
        <v>3</v>
      </c>
      <c r="N428" s="8" t="s">
        <v>1531</v>
      </c>
      <c r="O428" s="8" t="s">
        <v>1531</v>
      </c>
      <c r="P428" s="8" t="s">
        <v>990</v>
      </c>
      <c r="Q428" s="8" t="s">
        <v>990</v>
      </c>
    </row>
    <row r="429" spans="1:17" x14ac:dyDescent="0.25">
      <c r="A429" s="8"/>
      <c r="B429" s="8"/>
      <c r="C429" s="8" t="s">
        <v>199</v>
      </c>
      <c r="D429" s="8" t="s">
        <v>200</v>
      </c>
      <c r="E429" s="8"/>
      <c r="F429" s="8" t="s">
        <v>241</v>
      </c>
      <c r="G429" s="8" t="s">
        <v>242</v>
      </c>
      <c r="H429" s="8" t="s">
        <v>1257</v>
      </c>
      <c r="I429" s="8" t="s">
        <v>994</v>
      </c>
      <c r="J429" s="8" t="s">
        <v>953</v>
      </c>
      <c r="K429" s="8">
        <v>3</v>
      </c>
      <c r="L429" s="8">
        <v>0</v>
      </c>
      <c r="M429" s="10">
        <f t="shared" si="6"/>
        <v>3</v>
      </c>
      <c r="N429" s="8" t="s">
        <v>1531</v>
      </c>
      <c r="O429" s="8" t="s">
        <v>1531</v>
      </c>
      <c r="P429" s="8" t="s">
        <v>990</v>
      </c>
      <c r="Q429" s="8" t="s">
        <v>990</v>
      </c>
    </row>
    <row r="430" spans="1:17" x14ac:dyDescent="0.25">
      <c r="A430" s="8"/>
      <c r="B430" s="8"/>
      <c r="C430" s="8" t="s">
        <v>199</v>
      </c>
      <c r="D430" s="8" t="s">
        <v>200</v>
      </c>
      <c r="E430" s="8"/>
      <c r="F430" s="8" t="s">
        <v>243</v>
      </c>
      <c r="G430" s="8" t="s">
        <v>244</v>
      </c>
      <c r="H430" s="8" t="s">
        <v>1114</v>
      </c>
      <c r="I430" s="8" t="s">
        <v>1010</v>
      </c>
      <c r="J430" s="8" t="s">
        <v>956</v>
      </c>
      <c r="K430" s="8">
        <v>1</v>
      </c>
      <c r="L430" s="8">
        <v>0</v>
      </c>
      <c r="M430" s="10">
        <f t="shared" si="6"/>
        <v>1</v>
      </c>
      <c r="N430" s="8" t="s">
        <v>1531</v>
      </c>
      <c r="O430" s="8" t="s">
        <v>1531</v>
      </c>
      <c r="P430" s="8" t="s">
        <v>990</v>
      </c>
      <c r="Q430" s="8" t="s">
        <v>990</v>
      </c>
    </row>
    <row r="431" spans="1:17" x14ac:dyDescent="0.25">
      <c r="A431" s="8"/>
      <c r="B431" s="8"/>
      <c r="C431" s="8" t="s">
        <v>245</v>
      </c>
      <c r="D431" s="8" t="s">
        <v>246</v>
      </c>
      <c r="E431" s="8"/>
      <c r="F431" s="8" t="s">
        <v>247</v>
      </c>
      <c r="G431" s="8" t="s">
        <v>248</v>
      </c>
      <c r="H431" s="8" t="s">
        <v>1445</v>
      </c>
      <c r="I431" s="8" t="s">
        <v>1010</v>
      </c>
      <c r="J431" s="8" t="s">
        <v>958</v>
      </c>
      <c r="K431" s="8">
        <v>3</v>
      </c>
      <c r="L431" s="8">
        <v>0</v>
      </c>
      <c r="M431" s="10">
        <f t="shared" si="6"/>
        <v>3</v>
      </c>
      <c r="N431" s="8" t="s">
        <v>1531</v>
      </c>
      <c r="O431" s="8" t="s">
        <v>1531</v>
      </c>
      <c r="P431" s="8" t="s">
        <v>990</v>
      </c>
      <c r="Q431" s="8" t="s">
        <v>990</v>
      </c>
    </row>
    <row r="432" spans="1:17" x14ac:dyDescent="0.25">
      <c r="A432" s="8"/>
      <c r="B432" s="8"/>
      <c r="C432" s="8" t="s">
        <v>245</v>
      </c>
      <c r="D432" s="8" t="s">
        <v>246</v>
      </c>
      <c r="E432" s="8"/>
      <c r="F432" s="8" t="s">
        <v>249</v>
      </c>
      <c r="G432" s="8" t="s">
        <v>250</v>
      </c>
      <c r="H432" s="8" t="s">
        <v>1445</v>
      </c>
      <c r="I432" s="8" t="s">
        <v>1010</v>
      </c>
      <c r="J432" s="8" t="s">
        <v>959</v>
      </c>
      <c r="K432" s="8">
        <v>2</v>
      </c>
      <c r="L432" s="8">
        <v>0</v>
      </c>
      <c r="M432" s="10">
        <f t="shared" si="6"/>
        <v>2</v>
      </c>
      <c r="N432" s="8" t="s">
        <v>1531</v>
      </c>
      <c r="O432" s="8" t="s">
        <v>1531</v>
      </c>
      <c r="P432" s="8" t="s">
        <v>990</v>
      </c>
      <c r="Q432" s="8" t="s">
        <v>990</v>
      </c>
    </row>
    <row r="433" spans="1:17" x14ac:dyDescent="0.25">
      <c r="A433" s="8"/>
      <c r="B433" s="8"/>
      <c r="C433" s="8" t="s">
        <v>251</v>
      </c>
      <c r="D433" s="8" t="s">
        <v>252</v>
      </c>
      <c r="E433" s="8"/>
      <c r="F433" s="8" t="s">
        <v>253</v>
      </c>
      <c r="G433" s="8" t="s">
        <v>254</v>
      </c>
      <c r="H433" s="8" t="s">
        <v>1445</v>
      </c>
      <c r="I433" s="8" t="s">
        <v>1010</v>
      </c>
      <c r="J433" s="8" t="s">
        <v>957</v>
      </c>
      <c r="K433" s="8">
        <v>4</v>
      </c>
      <c r="L433" s="8">
        <v>0</v>
      </c>
      <c r="M433" s="10">
        <f t="shared" si="6"/>
        <v>4</v>
      </c>
      <c r="N433" s="8" t="s">
        <v>1531</v>
      </c>
      <c r="O433" s="8" t="s">
        <v>1531</v>
      </c>
      <c r="P433" s="8" t="s">
        <v>990</v>
      </c>
      <c r="Q433" s="8" t="s">
        <v>990</v>
      </c>
    </row>
    <row r="434" spans="1:17" x14ac:dyDescent="0.25">
      <c r="A434" s="8"/>
      <c r="B434" s="8"/>
      <c r="C434" s="8" t="s">
        <v>251</v>
      </c>
      <c r="D434" s="8" t="s">
        <v>252</v>
      </c>
      <c r="E434" s="8"/>
      <c r="F434" s="8" t="s">
        <v>255</v>
      </c>
      <c r="G434" s="8" t="s">
        <v>256</v>
      </c>
      <c r="H434" s="8" t="s">
        <v>1445</v>
      </c>
      <c r="I434" s="8" t="s">
        <v>1010</v>
      </c>
      <c r="J434" s="8" t="s">
        <v>956</v>
      </c>
      <c r="K434" s="8">
        <v>1</v>
      </c>
      <c r="L434" s="8">
        <v>0</v>
      </c>
      <c r="M434" s="10">
        <f t="shared" si="6"/>
        <v>1</v>
      </c>
      <c r="N434" s="8" t="s">
        <v>1531</v>
      </c>
      <c r="O434" s="8" t="s">
        <v>1531</v>
      </c>
      <c r="P434" s="8" t="s">
        <v>990</v>
      </c>
      <c r="Q434" s="8" t="s">
        <v>990</v>
      </c>
    </row>
    <row r="435" spans="1:17" x14ac:dyDescent="0.25">
      <c r="A435" s="8"/>
      <c r="B435" s="8"/>
      <c r="C435" s="8" t="s">
        <v>257</v>
      </c>
      <c r="D435" s="8" t="s">
        <v>258</v>
      </c>
      <c r="E435" s="8"/>
      <c r="F435" s="8" t="s">
        <v>255</v>
      </c>
      <c r="G435" s="8" t="s">
        <v>256</v>
      </c>
      <c r="H435" s="8" t="s">
        <v>1445</v>
      </c>
      <c r="I435" s="8" t="s">
        <v>1010</v>
      </c>
      <c r="J435" s="8" t="s">
        <v>956</v>
      </c>
      <c r="K435" s="8">
        <v>2</v>
      </c>
      <c r="L435" s="8">
        <v>0</v>
      </c>
      <c r="M435" s="10">
        <f t="shared" si="6"/>
        <v>2</v>
      </c>
      <c r="N435" s="8" t="s">
        <v>1531</v>
      </c>
      <c r="O435" s="8" t="s">
        <v>1531</v>
      </c>
      <c r="P435" s="8" t="s">
        <v>990</v>
      </c>
      <c r="Q435" s="8" t="s">
        <v>990</v>
      </c>
    </row>
    <row r="436" spans="1:17" x14ac:dyDescent="0.25">
      <c r="A436" s="8"/>
      <c r="B436" s="8"/>
      <c r="C436" s="8" t="s">
        <v>257</v>
      </c>
      <c r="D436" s="8" t="s">
        <v>258</v>
      </c>
      <c r="E436" s="8"/>
      <c r="F436" s="8" t="s">
        <v>259</v>
      </c>
      <c r="G436" s="8" t="s">
        <v>260</v>
      </c>
      <c r="H436" s="8" t="s">
        <v>1445</v>
      </c>
      <c r="I436" s="8" t="s">
        <v>1010</v>
      </c>
      <c r="J436" s="8" t="s">
        <v>955</v>
      </c>
      <c r="K436" s="8">
        <v>3</v>
      </c>
      <c r="L436" s="8">
        <v>0</v>
      </c>
      <c r="M436" s="10">
        <f t="shared" si="6"/>
        <v>3</v>
      </c>
      <c r="N436" s="8" t="s">
        <v>1531</v>
      </c>
      <c r="O436" s="8" t="s">
        <v>1531</v>
      </c>
      <c r="P436" s="8" t="s">
        <v>990</v>
      </c>
      <c r="Q436" s="8" t="s">
        <v>990</v>
      </c>
    </row>
    <row r="437" spans="1:17" x14ac:dyDescent="0.25">
      <c r="A437" s="8"/>
      <c r="B437" s="8"/>
      <c r="C437" s="8" t="s">
        <v>257</v>
      </c>
      <c r="D437" s="8" t="s">
        <v>258</v>
      </c>
      <c r="E437" s="8"/>
      <c r="F437" s="8" t="s">
        <v>261</v>
      </c>
      <c r="G437" s="8" t="s">
        <v>262</v>
      </c>
      <c r="H437" s="8" t="s">
        <v>1453</v>
      </c>
      <c r="I437" s="8" t="s">
        <v>994</v>
      </c>
      <c r="J437" s="8" t="s">
        <v>959</v>
      </c>
      <c r="K437" s="8">
        <v>1</v>
      </c>
      <c r="L437" s="8">
        <v>0</v>
      </c>
      <c r="M437" s="10">
        <f t="shared" si="6"/>
        <v>1</v>
      </c>
      <c r="N437" s="8" t="s">
        <v>1531</v>
      </c>
      <c r="O437" s="8" t="s">
        <v>1531</v>
      </c>
      <c r="P437" s="8" t="s">
        <v>990</v>
      </c>
      <c r="Q437" s="8" t="s">
        <v>990</v>
      </c>
    </row>
    <row r="438" spans="1:17" x14ac:dyDescent="0.25">
      <c r="A438" s="8"/>
      <c r="B438" s="8"/>
      <c r="C438" s="8" t="s">
        <v>263</v>
      </c>
      <c r="D438" s="8" t="s">
        <v>264</v>
      </c>
      <c r="E438" s="8"/>
      <c r="F438" s="8" t="s">
        <v>265</v>
      </c>
      <c r="G438" s="8" t="s">
        <v>266</v>
      </c>
      <c r="H438" s="8" t="s">
        <v>1396</v>
      </c>
      <c r="I438" s="8" t="s">
        <v>1010</v>
      </c>
      <c r="J438" s="8" t="s">
        <v>971</v>
      </c>
      <c r="K438" s="8">
        <v>2</v>
      </c>
      <c r="L438" s="8">
        <v>0</v>
      </c>
      <c r="M438" s="10">
        <f t="shared" si="6"/>
        <v>2</v>
      </c>
      <c r="N438" s="8" t="s">
        <v>1531</v>
      </c>
      <c r="O438" s="8" t="s">
        <v>1531</v>
      </c>
      <c r="P438" s="8" t="s">
        <v>990</v>
      </c>
      <c r="Q438" s="8" t="s">
        <v>990</v>
      </c>
    </row>
    <row r="439" spans="1:17" x14ac:dyDescent="0.25">
      <c r="A439" s="8"/>
      <c r="B439" s="8"/>
      <c r="C439" s="8" t="s">
        <v>263</v>
      </c>
      <c r="D439" s="8" t="s">
        <v>264</v>
      </c>
      <c r="E439" s="8"/>
      <c r="F439" s="8" t="s">
        <v>267</v>
      </c>
      <c r="G439" s="8" t="s">
        <v>268</v>
      </c>
      <c r="H439" s="8" t="s">
        <v>1396</v>
      </c>
      <c r="I439" s="8" t="s">
        <v>1010</v>
      </c>
      <c r="J439" s="8" t="s">
        <v>974</v>
      </c>
      <c r="K439" s="8">
        <v>2</v>
      </c>
      <c r="L439" s="8">
        <v>0</v>
      </c>
      <c r="M439" s="10">
        <f t="shared" si="6"/>
        <v>2</v>
      </c>
      <c r="N439" s="8" t="s">
        <v>1531</v>
      </c>
      <c r="O439" s="8" t="s">
        <v>1531</v>
      </c>
      <c r="P439" s="8" t="s">
        <v>990</v>
      </c>
      <c r="Q439" s="8" t="s">
        <v>990</v>
      </c>
    </row>
    <row r="440" spans="1:17" x14ac:dyDescent="0.25">
      <c r="A440" s="8"/>
      <c r="B440" s="8"/>
      <c r="C440" s="8" t="s">
        <v>263</v>
      </c>
      <c r="D440" s="8" t="s">
        <v>264</v>
      </c>
      <c r="E440" s="8"/>
      <c r="F440" s="8" t="s">
        <v>269</v>
      </c>
      <c r="G440" s="8" t="s">
        <v>270</v>
      </c>
      <c r="H440" s="8" t="s">
        <v>1396</v>
      </c>
      <c r="I440" s="8" t="s">
        <v>1010</v>
      </c>
      <c r="J440" s="8" t="s">
        <v>972</v>
      </c>
      <c r="K440" s="8">
        <v>4</v>
      </c>
      <c r="L440" s="8">
        <v>0</v>
      </c>
      <c r="M440" s="10">
        <f t="shared" si="6"/>
        <v>4</v>
      </c>
      <c r="N440" s="8" t="s">
        <v>1531</v>
      </c>
      <c r="O440" s="8" t="s">
        <v>1531</v>
      </c>
      <c r="P440" s="8" t="s">
        <v>990</v>
      </c>
      <c r="Q440" s="8" t="s">
        <v>990</v>
      </c>
    </row>
    <row r="441" spans="1:17" x14ac:dyDescent="0.25">
      <c r="A441" s="8"/>
      <c r="B441" s="8"/>
      <c r="C441" s="8" t="s">
        <v>263</v>
      </c>
      <c r="D441" s="8" t="s">
        <v>264</v>
      </c>
      <c r="E441" s="8"/>
      <c r="F441" s="8" t="s">
        <v>271</v>
      </c>
      <c r="G441" s="8" t="s">
        <v>272</v>
      </c>
      <c r="H441" s="8" t="s">
        <v>1396</v>
      </c>
      <c r="I441" s="8" t="s">
        <v>1010</v>
      </c>
      <c r="J441" s="8" t="s">
        <v>973</v>
      </c>
      <c r="K441" s="8">
        <v>3</v>
      </c>
      <c r="L441" s="8">
        <v>0</v>
      </c>
      <c r="M441" s="10">
        <f t="shared" si="6"/>
        <v>3</v>
      </c>
      <c r="N441" s="8" t="s">
        <v>1531</v>
      </c>
      <c r="O441" s="8" t="s">
        <v>1531</v>
      </c>
      <c r="P441" s="8" t="s">
        <v>990</v>
      </c>
      <c r="Q441" s="8" t="s">
        <v>990</v>
      </c>
    </row>
    <row r="442" spans="1:17" x14ac:dyDescent="0.25">
      <c r="A442" s="8"/>
      <c r="B442" s="8"/>
      <c r="C442" s="8" t="s">
        <v>263</v>
      </c>
      <c r="D442" s="8" t="s">
        <v>264</v>
      </c>
      <c r="E442" s="8"/>
      <c r="F442" s="8" t="s">
        <v>273</v>
      </c>
      <c r="G442" s="8" t="s">
        <v>274</v>
      </c>
      <c r="H442" s="8" t="s">
        <v>1453</v>
      </c>
      <c r="I442" s="8" t="s">
        <v>994</v>
      </c>
      <c r="J442" s="8" t="s">
        <v>957</v>
      </c>
      <c r="K442" s="8">
        <v>2</v>
      </c>
      <c r="L442" s="8">
        <v>0</v>
      </c>
      <c r="M442" s="10">
        <f t="shared" si="6"/>
        <v>2</v>
      </c>
      <c r="N442" s="8" t="s">
        <v>1531</v>
      </c>
      <c r="O442" s="8" t="s">
        <v>1531</v>
      </c>
      <c r="P442" s="8" t="s">
        <v>990</v>
      </c>
      <c r="Q442" s="8" t="s">
        <v>990</v>
      </c>
    </row>
    <row r="443" spans="1:17" x14ac:dyDescent="0.25">
      <c r="A443" s="8"/>
      <c r="B443" s="8"/>
      <c r="C443" s="8" t="s">
        <v>263</v>
      </c>
      <c r="D443" s="8" t="s">
        <v>264</v>
      </c>
      <c r="E443" s="8"/>
      <c r="F443" s="8" t="s">
        <v>275</v>
      </c>
      <c r="G443" s="8" t="s">
        <v>276</v>
      </c>
      <c r="H443" s="8" t="s">
        <v>1426</v>
      </c>
      <c r="I443" s="8" t="s">
        <v>1010</v>
      </c>
      <c r="J443" s="8" t="s">
        <v>973</v>
      </c>
      <c r="K443" s="8">
        <v>1</v>
      </c>
      <c r="L443" s="8">
        <v>0</v>
      </c>
      <c r="M443" s="10">
        <f t="shared" si="6"/>
        <v>1</v>
      </c>
      <c r="N443" s="8" t="s">
        <v>1531</v>
      </c>
      <c r="O443" s="8" t="s">
        <v>1531</v>
      </c>
      <c r="P443" s="8" t="s">
        <v>990</v>
      </c>
      <c r="Q443" s="8" t="s">
        <v>990</v>
      </c>
    </row>
    <row r="444" spans="1:17" x14ac:dyDescent="0.25">
      <c r="A444" s="8"/>
      <c r="B444" s="8"/>
      <c r="C444" s="8" t="s">
        <v>263</v>
      </c>
      <c r="D444" s="8" t="s">
        <v>264</v>
      </c>
      <c r="E444" s="8"/>
      <c r="F444" s="8" t="s">
        <v>277</v>
      </c>
      <c r="G444" s="8" t="s">
        <v>278</v>
      </c>
      <c r="H444" s="8" t="s">
        <v>1453</v>
      </c>
      <c r="I444" s="8" t="s">
        <v>994</v>
      </c>
      <c r="J444" s="8" t="s">
        <v>958</v>
      </c>
      <c r="K444" s="8">
        <v>2</v>
      </c>
      <c r="L444" s="8">
        <v>0</v>
      </c>
      <c r="M444" s="10">
        <f t="shared" si="6"/>
        <v>2</v>
      </c>
      <c r="N444" s="8" t="s">
        <v>1531</v>
      </c>
      <c r="O444" s="8" t="s">
        <v>1531</v>
      </c>
      <c r="P444" s="8" t="s">
        <v>990</v>
      </c>
      <c r="Q444" s="8" t="s">
        <v>990</v>
      </c>
    </row>
    <row r="445" spans="1:17" x14ac:dyDescent="0.25">
      <c r="A445" s="8"/>
      <c r="B445" s="8"/>
      <c r="C445" s="8" t="s">
        <v>263</v>
      </c>
      <c r="D445" s="8" t="s">
        <v>264</v>
      </c>
      <c r="E445" s="8"/>
      <c r="F445" s="8" t="s">
        <v>279</v>
      </c>
      <c r="G445" s="8" t="s">
        <v>280</v>
      </c>
      <c r="H445" s="8" t="s">
        <v>1426</v>
      </c>
      <c r="I445" s="8" t="s">
        <v>1010</v>
      </c>
      <c r="J445" s="8" t="s">
        <v>971</v>
      </c>
      <c r="K445" s="8">
        <v>1</v>
      </c>
      <c r="L445" s="8">
        <v>0</v>
      </c>
      <c r="M445" s="10">
        <f t="shared" si="6"/>
        <v>1</v>
      </c>
      <c r="N445" s="8" t="s">
        <v>1531</v>
      </c>
      <c r="O445" s="8" t="s">
        <v>1531</v>
      </c>
      <c r="P445" s="8" t="s">
        <v>990</v>
      </c>
      <c r="Q445" s="8" t="s">
        <v>990</v>
      </c>
    </row>
    <row r="446" spans="1:17" x14ac:dyDescent="0.25">
      <c r="A446" s="8"/>
      <c r="B446" s="8"/>
      <c r="C446" s="8" t="s">
        <v>263</v>
      </c>
      <c r="D446" s="8" t="s">
        <v>264</v>
      </c>
      <c r="E446" s="8"/>
      <c r="F446" s="8" t="s">
        <v>281</v>
      </c>
      <c r="G446" s="8" t="s">
        <v>282</v>
      </c>
      <c r="H446" s="8" t="s">
        <v>1426</v>
      </c>
      <c r="I446" s="8" t="s">
        <v>1010</v>
      </c>
      <c r="J446" s="8" t="s">
        <v>972</v>
      </c>
      <c r="K446" s="8">
        <v>1</v>
      </c>
      <c r="L446" s="8">
        <v>0</v>
      </c>
      <c r="M446" s="10">
        <f t="shared" si="6"/>
        <v>1</v>
      </c>
      <c r="N446" s="8" t="s">
        <v>1531</v>
      </c>
      <c r="O446" s="8" t="s">
        <v>1531</v>
      </c>
      <c r="P446" s="8" t="s">
        <v>990</v>
      </c>
      <c r="Q446" s="8" t="s">
        <v>990</v>
      </c>
    </row>
    <row r="447" spans="1:17" x14ac:dyDescent="0.25">
      <c r="A447" s="8"/>
      <c r="B447" s="8"/>
      <c r="C447" s="8" t="s">
        <v>283</v>
      </c>
      <c r="D447" s="8" t="s">
        <v>284</v>
      </c>
      <c r="E447" s="8"/>
      <c r="F447" s="8" t="s">
        <v>279</v>
      </c>
      <c r="G447" s="8" t="s">
        <v>280</v>
      </c>
      <c r="H447" s="8" t="s">
        <v>1426</v>
      </c>
      <c r="I447" s="8" t="s">
        <v>1010</v>
      </c>
      <c r="J447" s="8" t="s">
        <v>971</v>
      </c>
      <c r="K447" s="8">
        <v>4</v>
      </c>
      <c r="L447" s="8">
        <v>0</v>
      </c>
      <c r="M447" s="10">
        <f t="shared" si="6"/>
        <v>4</v>
      </c>
      <c r="N447" s="8" t="s">
        <v>1531</v>
      </c>
      <c r="O447" s="8" t="s">
        <v>1531</v>
      </c>
      <c r="P447" s="8" t="s">
        <v>990</v>
      </c>
      <c r="Q447" s="8" t="s">
        <v>990</v>
      </c>
    </row>
    <row r="448" spans="1:17" x14ac:dyDescent="0.25">
      <c r="A448" s="8"/>
      <c r="B448" s="8"/>
      <c r="C448" s="8" t="s">
        <v>283</v>
      </c>
      <c r="D448" s="8" t="s">
        <v>284</v>
      </c>
      <c r="E448" s="8"/>
      <c r="F448" s="8" t="s">
        <v>281</v>
      </c>
      <c r="G448" s="8" t="s">
        <v>282</v>
      </c>
      <c r="H448" s="8" t="s">
        <v>1426</v>
      </c>
      <c r="I448" s="8" t="s">
        <v>1010</v>
      </c>
      <c r="J448" s="8" t="s">
        <v>972</v>
      </c>
      <c r="K448" s="8">
        <v>2</v>
      </c>
      <c r="L448" s="8">
        <v>0</v>
      </c>
      <c r="M448" s="10">
        <f t="shared" si="6"/>
        <v>2</v>
      </c>
      <c r="N448" s="8" t="s">
        <v>1531</v>
      </c>
      <c r="O448" s="8" t="s">
        <v>1531</v>
      </c>
      <c r="P448" s="8" t="s">
        <v>990</v>
      </c>
      <c r="Q448" s="8" t="s">
        <v>990</v>
      </c>
    </row>
    <row r="449" spans="1:17" x14ac:dyDescent="0.25">
      <c r="A449" s="8"/>
      <c r="B449" s="8"/>
      <c r="C449" s="8" t="s">
        <v>283</v>
      </c>
      <c r="D449" s="8" t="s">
        <v>284</v>
      </c>
      <c r="E449" s="8"/>
      <c r="F449" s="8" t="s">
        <v>285</v>
      </c>
      <c r="G449" s="8" t="s">
        <v>286</v>
      </c>
      <c r="H449" s="8" t="s">
        <v>1449</v>
      </c>
      <c r="I449" s="8" t="s">
        <v>1010</v>
      </c>
      <c r="J449" s="8" t="s">
        <v>955</v>
      </c>
      <c r="K449" s="8">
        <v>1</v>
      </c>
      <c r="L449" s="8">
        <v>0</v>
      </c>
      <c r="M449" s="10">
        <f t="shared" si="6"/>
        <v>1</v>
      </c>
      <c r="N449" s="8" t="s">
        <v>1531</v>
      </c>
      <c r="O449" s="8" t="s">
        <v>1531</v>
      </c>
      <c r="P449" s="8" t="s">
        <v>990</v>
      </c>
      <c r="Q449" s="8" t="s">
        <v>990</v>
      </c>
    </row>
    <row r="450" spans="1:17" x14ac:dyDescent="0.25">
      <c r="A450" s="8"/>
      <c r="B450" s="8"/>
      <c r="C450" s="8" t="s">
        <v>283</v>
      </c>
      <c r="D450" s="8" t="s">
        <v>284</v>
      </c>
      <c r="E450" s="8"/>
      <c r="F450" s="8" t="s">
        <v>287</v>
      </c>
      <c r="G450" s="8" t="s">
        <v>288</v>
      </c>
      <c r="H450" s="8" t="s">
        <v>1449</v>
      </c>
      <c r="I450" s="8" t="s">
        <v>1010</v>
      </c>
      <c r="J450" s="8" t="s">
        <v>958</v>
      </c>
      <c r="K450" s="8">
        <v>2</v>
      </c>
      <c r="L450" s="8">
        <v>0</v>
      </c>
      <c r="M450" s="10">
        <f t="shared" si="6"/>
        <v>2</v>
      </c>
      <c r="N450" s="8" t="s">
        <v>1531</v>
      </c>
      <c r="O450" s="8" t="s">
        <v>1531</v>
      </c>
      <c r="P450" s="8" t="s">
        <v>990</v>
      </c>
      <c r="Q450" s="8" t="s">
        <v>990</v>
      </c>
    </row>
    <row r="451" spans="1:17" x14ac:dyDescent="0.25">
      <c r="A451" s="8"/>
      <c r="B451" s="8"/>
      <c r="C451" s="8" t="s">
        <v>283</v>
      </c>
      <c r="D451" s="8" t="s">
        <v>284</v>
      </c>
      <c r="E451" s="8"/>
      <c r="F451" s="8" t="s">
        <v>289</v>
      </c>
      <c r="G451" s="8" t="s">
        <v>290</v>
      </c>
      <c r="H451" s="8" t="s">
        <v>1449</v>
      </c>
      <c r="I451" s="8" t="s">
        <v>994</v>
      </c>
      <c r="J451" s="8" t="s">
        <v>956</v>
      </c>
      <c r="K451" s="8">
        <v>1</v>
      </c>
      <c r="L451" s="8">
        <v>0</v>
      </c>
      <c r="M451" s="10">
        <f t="shared" ref="M451:M514" si="7">K451-L451</f>
        <v>1</v>
      </c>
      <c r="N451" s="8" t="s">
        <v>1531</v>
      </c>
      <c r="O451" s="8" t="s">
        <v>1531</v>
      </c>
      <c r="P451" s="8" t="s">
        <v>990</v>
      </c>
      <c r="Q451" s="8" t="s">
        <v>990</v>
      </c>
    </row>
    <row r="452" spans="1:17" x14ac:dyDescent="0.25">
      <c r="A452" s="8"/>
      <c r="B452" s="8"/>
      <c r="C452" s="8" t="s">
        <v>283</v>
      </c>
      <c r="D452" s="8" t="s">
        <v>284</v>
      </c>
      <c r="E452" s="8"/>
      <c r="F452" s="8" t="s">
        <v>291</v>
      </c>
      <c r="G452" s="8" t="s">
        <v>292</v>
      </c>
      <c r="H452" s="8" t="s">
        <v>1449</v>
      </c>
      <c r="I452" s="8" t="s">
        <v>1010</v>
      </c>
      <c r="J452" s="8" t="s">
        <v>956</v>
      </c>
      <c r="K452" s="8">
        <v>1</v>
      </c>
      <c r="L452" s="8">
        <v>0</v>
      </c>
      <c r="M452" s="10">
        <f t="shared" si="7"/>
        <v>1</v>
      </c>
      <c r="N452" s="8" t="s">
        <v>1531</v>
      </c>
      <c r="O452" s="8" t="s">
        <v>1531</v>
      </c>
      <c r="P452" s="8" t="s">
        <v>990</v>
      </c>
      <c r="Q452" s="8" t="s">
        <v>990</v>
      </c>
    </row>
    <row r="453" spans="1:17" x14ac:dyDescent="0.25">
      <c r="A453" s="8"/>
      <c r="B453" s="8"/>
      <c r="C453" s="8" t="s">
        <v>283</v>
      </c>
      <c r="D453" s="8" t="s">
        <v>284</v>
      </c>
      <c r="E453" s="8"/>
      <c r="F453" s="8" t="s">
        <v>293</v>
      </c>
      <c r="G453" s="8" t="s">
        <v>294</v>
      </c>
      <c r="H453" s="8" t="s">
        <v>1449</v>
      </c>
      <c r="I453" s="8" t="s">
        <v>994</v>
      </c>
      <c r="J453" s="8" t="s">
        <v>955</v>
      </c>
      <c r="K453" s="8">
        <v>2</v>
      </c>
      <c r="L453" s="8">
        <v>0</v>
      </c>
      <c r="M453" s="10">
        <f t="shared" si="7"/>
        <v>2</v>
      </c>
      <c r="N453" s="8" t="s">
        <v>1531</v>
      </c>
      <c r="O453" s="8" t="s">
        <v>1531</v>
      </c>
      <c r="P453" s="8" t="s">
        <v>990</v>
      </c>
      <c r="Q453" s="8" t="s">
        <v>990</v>
      </c>
    </row>
    <row r="454" spans="1:17" x14ac:dyDescent="0.25">
      <c r="A454" s="8"/>
      <c r="B454" s="8"/>
      <c r="C454" s="8" t="s">
        <v>283</v>
      </c>
      <c r="D454" s="8" t="s">
        <v>284</v>
      </c>
      <c r="E454" s="8"/>
      <c r="F454" s="8" t="s">
        <v>295</v>
      </c>
      <c r="G454" s="8" t="s">
        <v>296</v>
      </c>
      <c r="H454" s="8" t="s">
        <v>1449</v>
      </c>
      <c r="I454" s="8" t="s">
        <v>994</v>
      </c>
      <c r="J454" s="8" t="s">
        <v>957</v>
      </c>
      <c r="K454" s="8">
        <v>1</v>
      </c>
      <c r="L454" s="8">
        <v>0</v>
      </c>
      <c r="M454" s="10">
        <f t="shared" si="7"/>
        <v>1</v>
      </c>
      <c r="N454" s="8" t="s">
        <v>1531</v>
      </c>
      <c r="O454" s="8" t="s">
        <v>1531</v>
      </c>
      <c r="P454" s="8" t="s">
        <v>990</v>
      </c>
      <c r="Q454" s="8" t="s">
        <v>990</v>
      </c>
    </row>
    <row r="455" spans="1:17" x14ac:dyDescent="0.25">
      <c r="A455" s="8"/>
      <c r="B455" s="8"/>
      <c r="C455" s="8" t="s">
        <v>297</v>
      </c>
      <c r="D455" s="8" t="s">
        <v>298</v>
      </c>
      <c r="E455" s="8"/>
      <c r="F455" s="8" t="s">
        <v>299</v>
      </c>
      <c r="G455" s="8" t="s">
        <v>300</v>
      </c>
      <c r="H455" s="8" t="s">
        <v>1439</v>
      </c>
      <c r="I455" s="8" t="s">
        <v>1402</v>
      </c>
      <c r="J455" s="8" t="s">
        <v>955</v>
      </c>
      <c r="K455" s="8">
        <v>2</v>
      </c>
      <c r="L455" s="8">
        <v>0</v>
      </c>
      <c r="M455" s="10">
        <f t="shared" si="7"/>
        <v>2</v>
      </c>
      <c r="N455" s="8" t="s">
        <v>1531</v>
      </c>
      <c r="O455" s="8" t="s">
        <v>1531</v>
      </c>
      <c r="P455" s="8" t="s">
        <v>990</v>
      </c>
      <c r="Q455" s="8" t="s">
        <v>990</v>
      </c>
    </row>
    <row r="456" spans="1:17" x14ac:dyDescent="0.25">
      <c r="A456" s="8"/>
      <c r="B456" s="8"/>
      <c r="C456" s="8" t="s">
        <v>297</v>
      </c>
      <c r="D456" s="8" t="s">
        <v>298</v>
      </c>
      <c r="E456" s="8"/>
      <c r="F456" s="8" t="s">
        <v>301</v>
      </c>
      <c r="G456" s="8" t="s">
        <v>302</v>
      </c>
      <c r="H456" s="8" t="s">
        <v>1439</v>
      </c>
      <c r="I456" s="8" t="s">
        <v>1402</v>
      </c>
      <c r="J456" s="8" t="s">
        <v>956</v>
      </c>
      <c r="K456" s="8">
        <v>1</v>
      </c>
      <c r="L456" s="8">
        <v>0</v>
      </c>
      <c r="M456" s="10">
        <f t="shared" si="7"/>
        <v>1</v>
      </c>
      <c r="N456" s="8" t="s">
        <v>1531</v>
      </c>
      <c r="O456" s="8" t="s">
        <v>1531</v>
      </c>
      <c r="P456" s="8" t="s">
        <v>990</v>
      </c>
      <c r="Q456" s="8" t="s">
        <v>990</v>
      </c>
    </row>
    <row r="457" spans="1:17" x14ac:dyDescent="0.25">
      <c r="A457" s="8"/>
      <c r="B457" s="8"/>
      <c r="C457" s="8" t="s">
        <v>297</v>
      </c>
      <c r="D457" s="8" t="s">
        <v>298</v>
      </c>
      <c r="E457" s="8"/>
      <c r="F457" s="8" t="s">
        <v>303</v>
      </c>
      <c r="G457" s="8" t="s">
        <v>304</v>
      </c>
      <c r="H457" s="8" t="s">
        <v>1439</v>
      </c>
      <c r="I457" s="8" t="s">
        <v>1402</v>
      </c>
      <c r="J457" s="8" t="s">
        <v>954</v>
      </c>
      <c r="K457" s="8">
        <v>2</v>
      </c>
      <c r="L457" s="8">
        <v>0</v>
      </c>
      <c r="M457" s="10">
        <f t="shared" si="7"/>
        <v>2</v>
      </c>
      <c r="N457" s="8" t="s">
        <v>1531</v>
      </c>
      <c r="O457" s="8" t="s">
        <v>1531</v>
      </c>
      <c r="P457" s="8" t="s">
        <v>990</v>
      </c>
      <c r="Q457" s="8" t="s">
        <v>990</v>
      </c>
    </row>
    <row r="458" spans="1:17" x14ac:dyDescent="0.25">
      <c r="A458" s="8"/>
      <c r="B458" s="8"/>
      <c r="C458" s="8" t="s">
        <v>297</v>
      </c>
      <c r="D458" s="8" t="s">
        <v>298</v>
      </c>
      <c r="E458" s="8"/>
      <c r="F458" s="8" t="s">
        <v>305</v>
      </c>
      <c r="G458" s="8" t="s">
        <v>306</v>
      </c>
      <c r="H458" s="8" t="s">
        <v>1439</v>
      </c>
      <c r="I458" s="8" t="s">
        <v>1402</v>
      </c>
      <c r="J458" s="8" t="s">
        <v>953</v>
      </c>
      <c r="K458" s="8">
        <v>1</v>
      </c>
      <c r="L458" s="8">
        <v>0</v>
      </c>
      <c r="M458" s="10">
        <f t="shared" si="7"/>
        <v>1</v>
      </c>
      <c r="N458" s="8" t="s">
        <v>1531</v>
      </c>
      <c r="O458" s="8" t="s">
        <v>1531</v>
      </c>
      <c r="P458" s="8" t="s">
        <v>990</v>
      </c>
      <c r="Q458" s="8" t="s">
        <v>990</v>
      </c>
    </row>
    <row r="459" spans="1:17" x14ac:dyDescent="0.25">
      <c r="A459" s="8"/>
      <c r="B459" s="8"/>
      <c r="C459" s="8" t="s">
        <v>297</v>
      </c>
      <c r="D459" s="8" t="s">
        <v>298</v>
      </c>
      <c r="E459" s="8"/>
      <c r="F459" s="8" t="s">
        <v>307</v>
      </c>
      <c r="G459" s="8" t="s">
        <v>308</v>
      </c>
      <c r="H459" s="8" t="s">
        <v>1433</v>
      </c>
      <c r="I459" s="8" t="s">
        <v>1046</v>
      </c>
      <c r="J459" s="8" t="s">
        <v>967</v>
      </c>
      <c r="K459" s="8">
        <v>1</v>
      </c>
      <c r="L459" s="8">
        <v>0</v>
      </c>
      <c r="M459" s="10">
        <f t="shared" si="7"/>
        <v>1</v>
      </c>
      <c r="N459" s="8" t="s">
        <v>1531</v>
      </c>
      <c r="O459" s="8" t="s">
        <v>1531</v>
      </c>
      <c r="P459" s="8" t="s">
        <v>990</v>
      </c>
      <c r="Q459" s="8" t="s">
        <v>990</v>
      </c>
    </row>
    <row r="460" spans="1:17" x14ac:dyDescent="0.25">
      <c r="A460" s="8"/>
      <c r="B460" s="8"/>
      <c r="C460" s="8" t="s">
        <v>297</v>
      </c>
      <c r="D460" s="8" t="s">
        <v>298</v>
      </c>
      <c r="E460" s="8"/>
      <c r="F460" s="8" t="s">
        <v>309</v>
      </c>
      <c r="G460" s="8" t="s">
        <v>310</v>
      </c>
      <c r="H460" s="8" t="s">
        <v>1433</v>
      </c>
      <c r="I460" s="8" t="s">
        <v>1046</v>
      </c>
      <c r="J460" s="8" t="s">
        <v>966</v>
      </c>
      <c r="K460" s="8">
        <v>1</v>
      </c>
      <c r="L460" s="8">
        <v>0</v>
      </c>
      <c r="M460" s="10">
        <f t="shared" si="7"/>
        <v>1</v>
      </c>
      <c r="N460" s="8" t="s">
        <v>1531</v>
      </c>
      <c r="O460" s="8" t="s">
        <v>1531</v>
      </c>
      <c r="P460" s="8" t="s">
        <v>990</v>
      </c>
      <c r="Q460" s="8" t="s">
        <v>990</v>
      </c>
    </row>
    <row r="461" spans="1:17" x14ac:dyDescent="0.25">
      <c r="A461" s="8"/>
      <c r="B461" s="8"/>
      <c r="C461" s="8" t="s">
        <v>311</v>
      </c>
      <c r="D461" s="8" t="s">
        <v>312</v>
      </c>
      <c r="E461" s="8"/>
      <c r="F461" s="8" t="s">
        <v>307</v>
      </c>
      <c r="G461" s="8" t="s">
        <v>308</v>
      </c>
      <c r="H461" s="8" t="s">
        <v>1433</v>
      </c>
      <c r="I461" s="8" t="s">
        <v>1046</v>
      </c>
      <c r="J461" s="8" t="s">
        <v>967</v>
      </c>
      <c r="K461" s="8">
        <v>1</v>
      </c>
      <c r="L461" s="8">
        <v>0</v>
      </c>
      <c r="M461" s="10">
        <f t="shared" si="7"/>
        <v>1</v>
      </c>
      <c r="N461" s="8" t="s">
        <v>1531</v>
      </c>
      <c r="O461" s="8" t="s">
        <v>1531</v>
      </c>
      <c r="P461" s="8" t="s">
        <v>990</v>
      </c>
      <c r="Q461" s="8" t="s">
        <v>990</v>
      </c>
    </row>
    <row r="462" spans="1:17" x14ac:dyDescent="0.25">
      <c r="A462" s="8"/>
      <c r="B462" s="8"/>
      <c r="C462" s="8" t="s">
        <v>311</v>
      </c>
      <c r="D462" s="8" t="s">
        <v>312</v>
      </c>
      <c r="E462" s="8"/>
      <c r="F462" s="8" t="s">
        <v>309</v>
      </c>
      <c r="G462" s="8" t="s">
        <v>310</v>
      </c>
      <c r="H462" s="8" t="s">
        <v>1433</v>
      </c>
      <c r="I462" s="8" t="s">
        <v>1046</v>
      </c>
      <c r="J462" s="8" t="s">
        <v>966</v>
      </c>
      <c r="K462" s="8">
        <v>1</v>
      </c>
      <c r="L462" s="8">
        <v>0</v>
      </c>
      <c r="M462" s="10">
        <f t="shared" si="7"/>
        <v>1</v>
      </c>
      <c r="N462" s="8" t="s">
        <v>1531</v>
      </c>
      <c r="O462" s="8" t="s">
        <v>1531</v>
      </c>
      <c r="P462" s="8" t="s">
        <v>990</v>
      </c>
      <c r="Q462" s="8" t="s">
        <v>990</v>
      </c>
    </row>
    <row r="463" spans="1:17" x14ac:dyDescent="0.25">
      <c r="A463" s="8"/>
      <c r="B463" s="8"/>
      <c r="C463" s="8" t="s">
        <v>311</v>
      </c>
      <c r="D463" s="8" t="s">
        <v>312</v>
      </c>
      <c r="E463" s="8"/>
      <c r="F463" s="8" t="s">
        <v>313</v>
      </c>
      <c r="G463" s="8" t="s">
        <v>314</v>
      </c>
      <c r="H463" s="8" t="s">
        <v>1368</v>
      </c>
      <c r="I463" s="8" t="s">
        <v>1046</v>
      </c>
      <c r="J463" s="8" t="s">
        <v>967</v>
      </c>
      <c r="K463" s="8">
        <v>2</v>
      </c>
      <c r="L463" s="8">
        <v>0</v>
      </c>
      <c r="M463" s="10">
        <f t="shared" si="7"/>
        <v>2</v>
      </c>
      <c r="N463" s="8" t="s">
        <v>1531</v>
      </c>
      <c r="O463" s="8" t="s">
        <v>1531</v>
      </c>
      <c r="P463" s="8" t="s">
        <v>990</v>
      </c>
      <c r="Q463" s="8" t="s">
        <v>990</v>
      </c>
    </row>
    <row r="464" spans="1:17" x14ac:dyDescent="0.25">
      <c r="A464" s="8"/>
      <c r="B464" s="8"/>
      <c r="C464" s="8" t="s">
        <v>311</v>
      </c>
      <c r="D464" s="8" t="s">
        <v>312</v>
      </c>
      <c r="E464" s="8"/>
      <c r="F464" s="8" t="s">
        <v>315</v>
      </c>
      <c r="G464" s="8" t="s">
        <v>316</v>
      </c>
      <c r="H464" s="8" t="s">
        <v>1433</v>
      </c>
      <c r="I464" s="8" t="s">
        <v>1046</v>
      </c>
      <c r="J464" s="8" t="s">
        <v>968</v>
      </c>
      <c r="K464" s="8">
        <v>1</v>
      </c>
      <c r="L464" s="8">
        <v>0</v>
      </c>
      <c r="M464" s="10">
        <f t="shared" si="7"/>
        <v>1</v>
      </c>
      <c r="N464" s="8" t="s">
        <v>1531</v>
      </c>
      <c r="O464" s="8" t="s">
        <v>1531</v>
      </c>
      <c r="P464" s="8" t="s">
        <v>990</v>
      </c>
      <c r="Q464" s="8" t="s">
        <v>990</v>
      </c>
    </row>
    <row r="465" spans="1:17" x14ac:dyDescent="0.25">
      <c r="A465" s="8"/>
      <c r="B465" s="8"/>
      <c r="C465" s="8" t="s">
        <v>311</v>
      </c>
      <c r="D465" s="8" t="s">
        <v>312</v>
      </c>
      <c r="E465" s="8"/>
      <c r="F465" s="8" t="s">
        <v>317</v>
      </c>
      <c r="G465" s="8" t="s">
        <v>318</v>
      </c>
      <c r="H465" s="8" t="s">
        <v>1433</v>
      </c>
      <c r="I465" s="8" t="s">
        <v>1010</v>
      </c>
      <c r="J465" s="8" t="s">
        <v>968</v>
      </c>
      <c r="K465" s="8">
        <v>2</v>
      </c>
      <c r="L465" s="8">
        <v>0</v>
      </c>
      <c r="M465" s="10">
        <f t="shared" si="7"/>
        <v>2</v>
      </c>
      <c r="N465" s="8" t="s">
        <v>1531</v>
      </c>
      <c r="O465" s="8" t="s">
        <v>1531</v>
      </c>
      <c r="P465" s="8" t="s">
        <v>990</v>
      </c>
      <c r="Q465" s="8" t="s">
        <v>990</v>
      </c>
    </row>
    <row r="466" spans="1:17" x14ac:dyDescent="0.25">
      <c r="A466" s="8"/>
      <c r="B466" s="8"/>
      <c r="C466" s="8" t="s">
        <v>311</v>
      </c>
      <c r="D466" s="8" t="s">
        <v>312</v>
      </c>
      <c r="E466" s="8"/>
      <c r="F466" s="8" t="s">
        <v>319</v>
      </c>
      <c r="G466" s="8" t="s">
        <v>320</v>
      </c>
      <c r="H466" s="8" t="s">
        <v>1368</v>
      </c>
      <c r="I466" s="8" t="s">
        <v>1046</v>
      </c>
      <c r="J466" s="8" t="s">
        <v>966</v>
      </c>
      <c r="K466" s="8">
        <v>1</v>
      </c>
      <c r="L466" s="8">
        <v>0</v>
      </c>
      <c r="M466" s="10">
        <f t="shared" si="7"/>
        <v>1</v>
      </c>
      <c r="N466" s="8" t="s">
        <v>1531</v>
      </c>
      <c r="O466" s="8" t="s">
        <v>1531</v>
      </c>
      <c r="P466" s="8" t="s">
        <v>990</v>
      </c>
      <c r="Q466" s="8" t="s">
        <v>990</v>
      </c>
    </row>
    <row r="467" spans="1:17" x14ac:dyDescent="0.25">
      <c r="A467" s="8"/>
      <c r="B467" s="8"/>
      <c r="C467" s="8" t="s">
        <v>311</v>
      </c>
      <c r="D467" s="8" t="s">
        <v>312</v>
      </c>
      <c r="E467" s="8"/>
      <c r="F467" s="8" t="s">
        <v>321</v>
      </c>
      <c r="G467" s="8" t="s">
        <v>322</v>
      </c>
      <c r="H467" s="8" t="s">
        <v>1433</v>
      </c>
      <c r="I467" s="8" t="s">
        <v>1010</v>
      </c>
      <c r="J467" s="8" t="s">
        <v>967</v>
      </c>
      <c r="K467" s="8">
        <v>2</v>
      </c>
      <c r="L467" s="8">
        <v>0</v>
      </c>
      <c r="M467" s="10">
        <f t="shared" si="7"/>
        <v>2</v>
      </c>
      <c r="N467" s="8" t="s">
        <v>1531</v>
      </c>
      <c r="O467" s="8" t="s">
        <v>1531</v>
      </c>
      <c r="P467" s="8" t="s">
        <v>990</v>
      </c>
      <c r="Q467" s="8" t="s">
        <v>990</v>
      </c>
    </row>
    <row r="468" spans="1:17" x14ac:dyDescent="0.25">
      <c r="A468" s="8"/>
      <c r="B468" s="8"/>
      <c r="C468" s="8" t="s">
        <v>323</v>
      </c>
      <c r="D468" s="8" t="s">
        <v>324</v>
      </c>
      <c r="E468" s="8"/>
      <c r="F468" s="8" t="s">
        <v>325</v>
      </c>
      <c r="G468" s="8" t="s">
        <v>326</v>
      </c>
      <c r="H468" s="8" t="s">
        <v>1241</v>
      </c>
      <c r="I468" s="8" t="s">
        <v>1010</v>
      </c>
      <c r="J468" s="8" t="s">
        <v>967</v>
      </c>
      <c r="K468" s="8">
        <v>2</v>
      </c>
      <c r="L468" s="8">
        <v>0</v>
      </c>
      <c r="M468" s="10">
        <f t="shared" si="7"/>
        <v>2</v>
      </c>
      <c r="N468" s="8" t="s">
        <v>1531</v>
      </c>
      <c r="O468" s="8" t="s">
        <v>1531</v>
      </c>
      <c r="P468" s="8" t="s">
        <v>990</v>
      </c>
      <c r="Q468" s="8" t="s">
        <v>990</v>
      </c>
    </row>
    <row r="469" spans="1:17" x14ac:dyDescent="0.25">
      <c r="A469" s="8"/>
      <c r="B469" s="8"/>
      <c r="C469" s="8" t="s">
        <v>323</v>
      </c>
      <c r="D469" s="8" t="s">
        <v>324</v>
      </c>
      <c r="E469" s="8"/>
      <c r="F469" s="8" t="s">
        <v>327</v>
      </c>
      <c r="G469" s="8" t="s">
        <v>328</v>
      </c>
      <c r="H469" s="8" t="s">
        <v>1241</v>
      </c>
      <c r="I469" s="8" t="s">
        <v>1010</v>
      </c>
      <c r="J469" s="8" t="s">
        <v>966</v>
      </c>
      <c r="K469" s="8">
        <v>3</v>
      </c>
      <c r="L469" s="8">
        <v>0</v>
      </c>
      <c r="M469" s="10">
        <f t="shared" si="7"/>
        <v>3</v>
      </c>
      <c r="N469" s="8" t="s">
        <v>1531</v>
      </c>
      <c r="O469" s="8" t="s">
        <v>1531</v>
      </c>
      <c r="P469" s="8" t="s">
        <v>990</v>
      </c>
      <c r="Q469" s="8" t="s">
        <v>990</v>
      </c>
    </row>
    <row r="470" spans="1:17" x14ac:dyDescent="0.25">
      <c r="A470" s="8"/>
      <c r="B470" s="8"/>
      <c r="C470" s="8" t="s">
        <v>323</v>
      </c>
      <c r="D470" s="8" t="s">
        <v>324</v>
      </c>
      <c r="E470" s="8"/>
      <c r="F470" s="8" t="s">
        <v>329</v>
      </c>
      <c r="G470" s="8" t="s">
        <v>330</v>
      </c>
      <c r="H470" s="8" t="s">
        <v>1241</v>
      </c>
      <c r="I470" s="8" t="s">
        <v>1010</v>
      </c>
      <c r="J470" s="8" t="s">
        <v>968</v>
      </c>
      <c r="K470" s="8">
        <v>1</v>
      </c>
      <c r="L470" s="8">
        <v>0</v>
      </c>
      <c r="M470" s="10">
        <f t="shared" si="7"/>
        <v>1</v>
      </c>
      <c r="N470" s="8" t="s">
        <v>1531</v>
      </c>
      <c r="O470" s="8" t="s">
        <v>1531</v>
      </c>
      <c r="P470" s="8" t="s">
        <v>990</v>
      </c>
      <c r="Q470" s="8" t="s">
        <v>990</v>
      </c>
    </row>
    <row r="471" spans="1:17" x14ac:dyDescent="0.25">
      <c r="A471" s="8"/>
      <c r="B471" s="8"/>
      <c r="C471" s="8" t="s">
        <v>323</v>
      </c>
      <c r="D471" s="8" t="s">
        <v>324</v>
      </c>
      <c r="E471" s="8"/>
      <c r="F471" s="8" t="s">
        <v>331</v>
      </c>
      <c r="G471" s="8" t="s">
        <v>332</v>
      </c>
      <c r="H471" s="8" t="s">
        <v>1368</v>
      </c>
      <c r="I471" s="8" t="s">
        <v>1081</v>
      </c>
      <c r="J471" s="8" t="s">
        <v>967</v>
      </c>
      <c r="K471" s="8">
        <v>2</v>
      </c>
      <c r="L471" s="8">
        <v>0</v>
      </c>
      <c r="M471" s="10">
        <f t="shared" si="7"/>
        <v>2</v>
      </c>
      <c r="N471" s="8" t="s">
        <v>1531</v>
      </c>
      <c r="O471" s="8" t="s">
        <v>1531</v>
      </c>
      <c r="P471" s="8" t="s">
        <v>990</v>
      </c>
      <c r="Q471" s="8" t="s">
        <v>990</v>
      </c>
    </row>
    <row r="472" spans="1:17" x14ac:dyDescent="0.25">
      <c r="A472" s="8"/>
      <c r="B472" s="8"/>
      <c r="C472" s="8" t="s">
        <v>323</v>
      </c>
      <c r="D472" s="8" t="s">
        <v>324</v>
      </c>
      <c r="E472" s="8"/>
      <c r="F472" s="8" t="s">
        <v>333</v>
      </c>
      <c r="G472" s="8" t="s">
        <v>334</v>
      </c>
      <c r="H472" s="8" t="s">
        <v>1439</v>
      </c>
      <c r="I472" s="8" t="s">
        <v>1010</v>
      </c>
      <c r="J472" s="8" t="s">
        <v>955</v>
      </c>
      <c r="K472" s="8">
        <v>2</v>
      </c>
      <c r="L472" s="8">
        <v>0</v>
      </c>
      <c r="M472" s="10">
        <f t="shared" si="7"/>
        <v>2</v>
      </c>
      <c r="N472" s="8" t="s">
        <v>1531</v>
      </c>
      <c r="O472" s="8" t="s">
        <v>1531</v>
      </c>
      <c r="P472" s="8" t="s">
        <v>990</v>
      </c>
      <c r="Q472" s="8" t="s">
        <v>990</v>
      </c>
    </row>
    <row r="473" spans="1:17" x14ac:dyDescent="0.25">
      <c r="A473" s="8"/>
      <c r="B473" s="8"/>
      <c r="C473" s="8" t="s">
        <v>323</v>
      </c>
      <c r="D473" s="8" t="s">
        <v>324</v>
      </c>
      <c r="E473" s="8"/>
      <c r="F473" s="8" t="s">
        <v>335</v>
      </c>
      <c r="G473" s="8" t="s">
        <v>336</v>
      </c>
      <c r="H473" s="8" t="s">
        <v>1439</v>
      </c>
      <c r="I473" s="8" t="s">
        <v>1010</v>
      </c>
      <c r="J473" s="8" t="s">
        <v>954</v>
      </c>
      <c r="K473" s="8">
        <v>2</v>
      </c>
      <c r="L473" s="8">
        <v>0</v>
      </c>
      <c r="M473" s="10">
        <f t="shared" si="7"/>
        <v>2</v>
      </c>
      <c r="N473" s="8" t="s">
        <v>1531</v>
      </c>
      <c r="O473" s="8" t="s">
        <v>1531</v>
      </c>
      <c r="P473" s="8" t="s">
        <v>990</v>
      </c>
      <c r="Q473" s="8" t="s">
        <v>990</v>
      </c>
    </row>
    <row r="474" spans="1:17" x14ac:dyDescent="0.25">
      <c r="A474" s="8"/>
      <c r="B474" s="8"/>
      <c r="C474" s="8" t="s">
        <v>323</v>
      </c>
      <c r="D474" s="8" t="s">
        <v>324</v>
      </c>
      <c r="E474" s="8"/>
      <c r="F474" s="8" t="s">
        <v>337</v>
      </c>
      <c r="G474" s="8" t="s">
        <v>338</v>
      </c>
      <c r="H474" s="8" t="s">
        <v>1368</v>
      </c>
      <c r="I474" s="8" t="s">
        <v>1081</v>
      </c>
      <c r="J474" s="8" t="s">
        <v>966</v>
      </c>
      <c r="K474" s="8">
        <v>1</v>
      </c>
      <c r="L474" s="8">
        <v>0</v>
      </c>
      <c r="M474" s="10">
        <f t="shared" si="7"/>
        <v>1</v>
      </c>
      <c r="N474" s="8" t="s">
        <v>1531</v>
      </c>
      <c r="O474" s="8" t="s">
        <v>1531</v>
      </c>
      <c r="P474" s="8" t="s">
        <v>990</v>
      </c>
      <c r="Q474" s="8" t="s">
        <v>990</v>
      </c>
    </row>
    <row r="475" spans="1:17" x14ac:dyDescent="0.25">
      <c r="A475" s="8"/>
      <c r="B475" s="8"/>
      <c r="C475" s="8" t="s">
        <v>339</v>
      </c>
      <c r="D475" s="8" t="s">
        <v>340</v>
      </c>
      <c r="E475" s="8"/>
      <c r="F475" s="8" t="s">
        <v>341</v>
      </c>
      <c r="G475" s="8" t="s">
        <v>342</v>
      </c>
      <c r="H475" s="8" t="s">
        <v>1235</v>
      </c>
      <c r="I475" s="8" t="s">
        <v>1081</v>
      </c>
      <c r="J475" s="8" t="s">
        <v>967</v>
      </c>
      <c r="K475" s="8">
        <v>2</v>
      </c>
      <c r="L475" s="8">
        <v>0</v>
      </c>
      <c r="M475" s="10">
        <f t="shared" si="7"/>
        <v>2</v>
      </c>
      <c r="N475" s="8" t="s">
        <v>1531</v>
      </c>
      <c r="O475" s="8" t="s">
        <v>1531</v>
      </c>
      <c r="P475" s="8" t="s">
        <v>990</v>
      </c>
      <c r="Q475" s="8" t="s">
        <v>990</v>
      </c>
    </row>
    <row r="476" spans="1:17" x14ac:dyDescent="0.25">
      <c r="A476" s="8"/>
      <c r="B476" s="8"/>
      <c r="C476" s="8" t="s">
        <v>339</v>
      </c>
      <c r="D476" s="8" t="s">
        <v>340</v>
      </c>
      <c r="E476" s="8"/>
      <c r="F476" s="8" t="s">
        <v>343</v>
      </c>
      <c r="G476" s="8" t="s">
        <v>344</v>
      </c>
      <c r="H476" s="8" t="s">
        <v>1235</v>
      </c>
      <c r="I476" s="8" t="s">
        <v>1081</v>
      </c>
      <c r="J476" s="8" t="s">
        <v>968</v>
      </c>
      <c r="K476" s="8">
        <v>1</v>
      </c>
      <c r="L476" s="8">
        <v>0</v>
      </c>
      <c r="M476" s="10">
        <f t="shared" si="7"/>
        <v>1</v>
      </c>
      <c r="N476" s="8" t="s">
        <v>1531</v>
      </c>
      <c r="O476" s="8" t="s">
        <v>1531</v>
      </c>
      <c r="P476" s="8" t="s">
        <v>990</v>
      </c>
      <c r="Q476" s="8" t="s">
        <v>990</v>
      </c>
    </row>
    <row r="477" spans="1:17" x14ac:dyDescent="0.25">
      <c r="A477" s="8"/>
      <c r="B477" s="8"/>
      <c r="C477" s="8" t="s">
        <v>339</v>
      </c>
      <c r="D477" s="8" t="s">
        <v>340</v>
      </c>
      <c r="E477" s="8"/>
      <c r="F477" s="8" t="s">
        <v>345</v>
      </c>
      <c r="G477" s="8" t="s">
        <v>346</v>
      </c>
      <c r="H477" s="8" t="s">
        <v>1235</v>
      </c>
      <c r="I477" s="8" t="s">
        <v>1081</v>
      </c>
      <c r="J477" s="8" t="s">
        <v>966</v>
      </c>
      <c r="K477" s="8">
        <v>1</v>
      </c>
      <c r="L477" s="8">
        <v>0</v>
      </c>
      <c r="M477" s="10">
        <f t="shared" si="7"/>
        <v>1</v>
      </c>
      <c r="N477" s="8" t="s">
        <v>1531</v>
      </c>
      <c r="O477" s="8" t="s">
        <v>1531</v>
      </c>
      <c r="P477" s="8" t="s">
        <v>990</v>
      </c>
      <c r="Q477" s="8" t="s">
        <v>990</v>
      </c>
    </row>
    <row r="478" spans="1:17" x14ac:dyDescent="0.25">
      <c r="A478" s="8"/>
      <c r="B478" s="8"/>
      <c r="C478" s="8" t="s">
        <v>339</v>
      </c>
      <c r="D478" s="8" t="s">
        <v>340</v>
      </c>
      <c r="E478" s="8"/>
      <c r="F478" s="8" t="s">
        <v>347</v>
      </c>
      <c r="G478" s="8" t="s">
        <v>348</v>
      </c>
      <c r="H478" s="8" t="s">
        <v>1300</v>
      </c>
      <c r="I478" s="8" t="s">
        <v>1010</v>
      </c>
      <c r="J478" s="8" t="s">
        <v>955</v>
      </c>
      <c r="K478" s="8">
        <v>1</v>
      </c>
      <c r="L478" s="8">
        <v>0</v>
      </c>
      <c r="M478" s="10">
        <f t="shared" si="7"/>
        <v>1</v>
      </c>
      <c r="N478" s="8" t="s">
        <v>1531</v>
      </c>
      <c r="O478" s="8" t="s">
        <v>1531</v>
      </c>
      <c r="P478" s="8" t="s">
        <v>990</v>
      </c>
      <c r="Q478" s="8" t="s">
        <v>990</v>
      </c>
    </row>
    <row r="479" spans="1:17" x14ac:dyDescent="0.25">
      <c r="A479" s="8"/>
      <c r="B479" s="8"/>
      <c r="C479" s="8" t="s">
        <v>339</v>
      </c>
      <c r="D479" s="8" t="s">
        <v>340</v>
      </c>
      <c r="E479" s="8"/>
      <c r="F479" s="8" t="s">
        <v>349</v>
      </c>
      <c r="G479" s="8" t="s">
        <v>350</v>
      </c>
      <c r="H479" s="8" t="s">
        <v>1300</v>
      </c>
      <c r="I479" s="8" t="s">
        <v>1010</v>
      </c>
      <c r="J479" s="8" t="s">
        <v>953</v>
      </c>
      <c r="K479" s="8">
        <v>1</v>
      </c>
      <c r="L479" s="8">
        <v>0</v>
      </c>
      <c r="M479" s="10">
        <f t="shared" si="7"/>
        <v>1</v>
      </c>
      <c r="N479" s="8" t="s">
        <v>1531</v>
      </c>
      <c r="O479" s="8" t="s">
        <v>1531</v>
      </c>
      <c r="P479" s="8" t="s">
        <v>990</v>
      </c>
      <c r="Q479" s="8" t="s">
        <v>990</v>
      </c>
    </row>
    <row r="480" spans="1:17" x14ac:dyDescent="0.25">
      <c r="A480" s="8"/>
      <c r="B480" s="8"/>
      <c r="C480" s="8" t="s">
        <v>339</v>
      </c>
      <c r="D480" s="8" t="s">
        <v>340</v>
      </c>
      <c r="E480" s="8"/>
      <c r="F480" s="8" t="s">
        <v>351</v>
      </c>
      <c r="G480" s="8" t="s">
        <v>352</v>
      </c>
      <c r="H480" s="8" t="s">
        <v>1300</v>
      </c>
      <c r="I480" s="8" t="s">
        <v>1010</v>
      </c>
      <c r="J480" s="8" t="s">
        <v>952</v>
      </c>
      <c r="K480" s="8">
        <v>1</v>
      </c>
      <c r="L480" s="8">
        <v>0</v>
      </c>
      <c r="M480" s="10">
        <f t="shared" si="7"/>
        <v>1</v>
      </c>
      <c r="N480" s="8" t="s">
        <v>1531</v>
      </c>
      <c r="O480" s="8" t="s">
        <v>1531</v>
      </c>
      <c r="P480" s="8" t="s">
        <v>990</v>
      </c>
      <c r="Q480" s="8" t="s">
        <v>990</v>
      </c>
    </row>
    <row r="481" spans="1:17" x14ac:dyDescent="0.25">
      <c r="A481" s="8"/>
      <c r="B481" s="8"/>
      <c r="C481" s="8" t="s">
        <v>339</v>
      </c>
      <c r="D481" s="8" t="s">
        <v>340</v>
      </c>
      <c r="E481" s="8"/>
      <c r="F481" s="8" t="s">
        <v>353</v>
      </c>
      <c r="G481" s="8" t="s">
        <v>354</v>
      </c>
      <c r="H481" s="8" t="s">
        <v>1300</v>
      </c>
      <c r="I481" s="8" t="s">
        <v>1230</v>
      </c>
      <c r="J481" s="8" t="s">
        <v>954</v>
      </c>
      <c r="K481" s="8">
        <v>3</v>
      </c>
      <c r="L481" s="8">
        <v>0</v>
      </c>
      <c r="M481" s="10">
        <f t="shared" si="7"/>
        <v>3</v>
      </c>
      <c r="N481" s="8" t="s">
        <v>1531</v>
      </c>
      <c r="O481" s="8" t="s">
        <v>1531</v>
      </c>
      <c r="P481" s="8" t="s">
        <v>990</v>
      </c>
      <c r="Q481" s="8" t="s">
        <v>990</v>
      </c>
    </row>
    <row r="482" spans="1:17" x14ac:dyDescent="0.25">
      <c r="A482" s="8"/>
      <c r="B482" s="8"/>
      <c r="C482" s="8" t="s">
        <v>339</v>
      </c>
      <c r="D482" s="8" t="s">
        <v>340</v>
      </c>
      <c r="E482" s="8"/>
      <c r="F482" s="8" t="s">
        <v>355</v>
      </c>
      <c r="G482" s="8" t="s">
        <v>356</v>
      </c>
      <c r="H482" s="8" t="s">
        <v>1300</v>
      </c>
      <c r="I482" s="8" t="s">
        <v>1230</v>
      </c>
      <c r="J482" s="8" t="s">
        <v>955</v>
      </c>
      <c r="K482" s="8">
        <v>1</v>
      </c>
      <c r="L482" s="8">
        <v>0</v>
      </c>
      <c r="M482" s="10">
        <f t="shared" si="7"/>
        <v>1</v>
      </c>
      <c r="N482" s="8" t="s">
        <v>1531</v>
      </c>
      <c r="O482" s="8" t="s">
        <v>1531</v>
      </c>
      <c r="P482" s="8" t="s">
        <v>990</v>
      </c>
      <c r="Q482" s="8" t="s">
        <v>990</v>
      </c>
    </row>
    <row r="483" spans="1:17" x14ac:dyDescent="0.25">
      <c r="A483" s="8"/>
      <c r="B483" s="8"/>
      <c r="C483" s="8" t="s">
        <v>339</v>
      </c>
      <c r="D483" s="8" t="s">
        <v>340</v>
      </c>
      <c r="E483" s="8"/>
      <c r="F483" s="8" t="s">
        <v>357</v>
      </c>
      <c r="G483" s="8" t="s">
        <v>358</v>
      </c>
      <c r="H483" s="8" t="s">
        <v>1259</v>
      </c>
      <c r="I483" s="8" t="s">
        <v>1010</v>
      </c>
      <c r="J483" s="8" t="s">
        <v>968</v>
      </c>
      <c r="K483" s="8">
        <v>1</v>
      </c>
      <c r="L483" s="8">
        <v>0</v>
      </c>
      <c r="M483" s="10">
        <f t="shared" si="7"/>
        <v>1</v>
      </c>
      <c r="N483" s="8" t="s">
        <v>1531</v>
      </c>
      <c r="O483" s="8" t="s">
        <v>1531</v>
      </c>
      <c r="P483" s="8" t="s">
        <v>990</v>
      </c>
      <c r="Q483" s="8" t="s">
        <v>990</v>
      </c>
    </row>
    <row r="484" spans="1:17" x14ac:dyDescent="0.25">
      <c r="A484" s="8"/>
      <c r="B484" s="8"/>
      <c r="C484" s="8" t="s">
        <v>359</v>
      </c>
      <c r="D484" s="8" t="s">
        <v>360</v>
      </c>
      <c r="E484" s="8"/>
      <c r="F484" s="8" t="s">
        <v>361</v>
      </c>
      <c r="G484" s="8" t="s">
        <v>362</v>
      </c>
      <c r="H484" s="8" t="s">
        <v>1300</v>
      </c>
      <c r="I484" s="8" t="s">
        <v>1230</v>
      </c>
      <c r="J484" s="8" t="s">
        <v>953</v>
      </c>
      <c r="K484" s="8">
        <v>1</v>
      </c>
      <c r="L484" s="8">
        <v>0</v>
      </c>
      <c r="M484" s="10">
        <f t="shared" si="7"/>
        <v>1</v>
      </c>
      <c r="N484" s="8" t="s">
        <v>1531</v>
      </c>
      <c r="O484" s="8" t="s">
        <v>1531</v>
      </c>
      <c r="P484" s="8" t="s">
        <v>990</v>
      </c>
      <c r="Q484" s="8" t="s">
        <v>990</v>
      </c>
    </row>
    <row r="485" spans="1:17" x14ac:dyDescent="0.25">
      <c r="A485" s="8"/>
      <c r="B485" s="8"/>
      <c r="C485" s="8" t="s">
        <v>359</v>
      </c>
      <c r="D485" s="8" t="s">
        <v>360</v>
      </c>
      <c r="E485" s="8"/>
      <c r="F485" s="8" t="s">
        <v>363</v>
      </c>
      <c r="G485" s="8" t="s">
        <v>364</v>
      </c>
      <c r="H485" s="8" t="s">
        <v>1358</v>
      </c>
      <c r="I485" s="8" t="s">
        <v>1360</v>
      </c>
      <c r="J485" s="8" t="s">
        <v>968</v>
      </c>
      <c r="K485" s="8">
        <v>1</v>
      </c>
      <c r="L485" s="8">
        <v>0</v>
      </c>
      <c r="M485" s="10">
        <f t="shared" si="7"/>
        <v>1</v>
      </c>
      <c r="N485" s="8" t="s">
        <v>1531</v>
      </c>
      <c r="O485" s="8" t="s">
        <v>1531</v>
      </c>
      <c r="P485" s="8" t="s">
        <v>990</v>
      </c>
      <c r="Q485" s="8" t="s">
        <v>990</v>
      </c>
    </row>
    <row r="486" spans="1:17" x14ac:dyDescent="0.25">
      <c r="A486" s="8"/>
      <c r="B486" s="8"/>
      <c r="C486" s="8" t="s">
        <v>359</v>
      </c>
      <c r="D486" s="8" t="s">
        <v>360</v>
      </c>
      <c r="E486" s="8"/>
      <c r="F486" s="8" t="s">
        <v>365</v>
      </c>
      <c r="G486" s="8" t="s">
        <v>366</v>
      </c>
      <c r="H486" s="8" t="s">
        <v>1358</v>
      </c>
      <c r="I486" s="8" t="s">
        <v>1360</v>
      </c>
      <c r="J486" s="8" t="s">
        <v>966</v>
      </c>
      <c r="K486" s="8">
        <v>3</v>
      </c>
      <c r="L486" s="8">
        <v>0</v>
      </c>
      <c r="M486" s="10">
        <f t="shared" si="7"/>
        <v>3</v>
      </c>
      <c r="N486" s="8" t="s">
        <v>1531</v>
      </c>
      <c r="O486" s="8" t="s">
        <v>1531</v>
      </c>
      <c r="P486" s="8" t="s">
        <v>990</v>
      </c>
      <c r="Q486" s="8" t="s">
        <v>990</v>
      </c>
    </row>
    <row r="487" spans="1:17" x14ac:dyDescent="0.25">
      <c r="A487" s="8"/>
      <c r="B487" s="8"/>
      <c r="C487" s="8" t="s">
        <v>359</v>
      </c>
      <c r="D487" s="8" t="s">
        <v>360</v>
      </c>
      <c r="E487" s="8"/>
      <c r="F487" s="8" t="s">
        <v>367</v>
      </c>
      <c r="G487" s="8" t="s">
        <v>368</v>
      </c>
      <c r="H487" s="8" t="s">
        <v>1404</v>
      </c>
      <c r="I487" s="8" t="s">
        <v>1360</v>
      </c>
      <c r="J487" s="8" t="s">
        <v>967</v>
      </c>
      <c r="K487" s="8">
        <v>3</v>
      </c>
      <c r="L487" s="8">
        <v>0</v>
      </c>
      <c r="M487" s="10">
        <f t="shared" si="7"/>
        <v>3</v>
      </c>
      <c r="N487" s="8" t="s">
        <v>1531</v>
      </c>
      <c r="O487" s="8" t="s">
        <v>1531</v>
      </c>
      <c r="P487" s="8" t="s">
        <v>990</v>
      </c>
      <c r="Q487" s="8" t="s">
        <v>990</v>
      </c>
    </row>
    <row r="488" spans="1:17" x14ac:dyDescent="0.25">
      <c r="A488" s="8"/>
      <c r="B488" s="8"/>
      <c r="C488" s="8" t="s">
        <v>359</v>
      </c>
      <c r="D488" s="8" t="s">
        <v>360</v>
      </c>
      <c r="E488" s="8"/>
      <c r="F488" s="8" t="s">
        <v>369</v>
      </c>
      <c r="G488" s="8" t="s">
        <v>370</v>
      </c>
      <c r="H488" s="8" t="s">
        <v>1404</v>
      </c>
      <c r="I488" s="8" t="s">
        <v>1360</v>
      </c>
      <c r="J488" s="8" t="s">
        <v>970</v>
      </c>
      <c r="K488" s="8">
        <v>1</v>
      </c>
      <c r="L488" s="8">
        <v>0</v>
      </c>
      <c r="M488" s="10">
        <f t="shared" si="7"/>
        <v>1</v>
      </c>
      <c r="N488" s="8" t="s">
        <v>1531</v>
      </c>
      <c r="O488" s="8" t="s">
        <v>1531</v>
      </c>
      <c r="P488" s="8" t="s">
        <v>990</v>
      </c>
      <c r="Q488" s="8" t="s">
        <v>990</v>
      </c>
    </row>
    <row r="489" spans="1:17" x14ac:dyDescent="0.25">
      <c r="A489" s="8"/>
      <c r="B489" s="8"/>
      <c r="C489" s="8" t="s">
        <v>359</v>
      </c>
      <c r="D489" s="8" t="s">
        <v>360</v>
      </c>
      <c r="E489" s="8"/>
      <c r="F489" s="8" t="s">
        <v>371</v>
      </c>
      <c r="G489" s="8" t="s">
        <v>372</v>
      </c>
      <c r="H489" s="8" t="s">
        <v>1351</v>
      </c>
      <c r="I489" s="8" t="s">
        <v>1004</v>
      </c>
      <c r="J489" s="8" t="s">
        <v>966</v>
      </c>
      <c r="K489" s="8">
        <v>1</v>
      </c>
      <c r="L489" s="8">
        <v>0</v>
      </c>
      <c r="M489" s="10">
        <f t="shared" si="7"/>
        <v>1</v>
      </c>
      <c r="N489" s="8" t="s">
        <v>1531</v>
      </c>
      <c r="O489" s="8" t="s">
        <v>1531</v>
      </c>
      <c r="P489" s="8" t="s">
        <v>990</v>
      </c>
      <c r="Q489" s="8" t="s">
        <v>990</v>
      </c>
    </row>
    <row r="490" spans="1:17" x14ac:dyDescent="0.25">
      <c r="A490" s="8"/>
      <c r="B490" s="8"/>
      <c r="C490" s="8" t="s">
        <v>359</v>
      </c>
      <c r="D490" s="8" t="s">
        <v>360</v>
      </c>
      <c r="E490" s="8"/>
      <c r="F490" s="8" t="s">
        <v>373</v>
      </c>
      <c r="G490" s="8" t="s">
        <v>374</v>
      </c>
      <c r="H490" s="8" t="s">
        <v>1353</v>
      </c>
      <c r="I490" s="8" t="s">
        <v>1046</v>
      </c>
      <c r="J490" s="8" t="s">
        <v>966</v>
      </c>
      <c r="K490" s="8">
        <v>1</v>
      </c>
      <c r="L490" s="8">
        <v>0</v>
      </c>
      <c r="M490" s="10">
        <f t="shared" si="7"/>
        <v>1</v>
      </c>
      <c r="N490" s="8" t="s">
        <v>1531</v>
      </c>
      <c r="O490" s="8" t="s">
        <v>1531</v>
      </c>
      <c r="P490" s="8" t="s">
        <v>990</v>
      </c>
      <c r="Q490" s="8" t="s">
        <v>990</v>
      </c>
    </row>
    <row r="491" spans="1:17" x14ac:dyDescent="0.25">
      <c r="A491" s="8"/>
      <c r="B491" s="8"/>
      <c r="C491" s="8" t="s">
        <v>359</v>
      </c>
      <c r="D491" s="8" t="s">
        <v>360</v>
      </c>
      <c r="E491" s="8"/>
      <c r="F491" s="8" t="s">
        <v>375</v>
      </c>
      <c r="G491" s="8" t="s">
        <v>376</v>
      </c>
      <c r="H491" s="8" t="s">
        <v>1351</v>
      </c>
      <c r="I491" s="8" t="s">
        <v>1004</v>
      </c>
      <c r="J491" s="8" t="s">
        <v>967</v>
      </c>
      <c r="K491" s="8">
        <v>3</v>
      </c>
      <c r="L491" s="8">
        <v>0</v>
      </c>
      <c r="M491" s="10">
        <f t="shared" si="7"/>
        <v>3</v>
      </c>
      <c r="N491" s="8" t="s">
        <v>1531</v>
      </c>
      <c r="O491" s="8" t="s">
        <v>1531</v>
      </c>
      <c r="P491" s="8" t="s">
        <v>990</v>
      </c>
      <c r="Q491" s="8" t="s">
        <v>990</v>
      </c>
    </row>
    <row r="492" spans="1:17" x14ac:dyDescent="0.25">
      <c r="A492" s="8"/>
      <c r="B492" s="8"/>
      <c r="C492" s="8" t="s">
        <v>359</v>
      </c>
      <c r="D492" s="8" t="s">
        <v>360</v>
      </c>
      <c r="E492" s="8"/>
      <c r="F492" s="8" t="s">
        <v>377</v>
      </c>
      <c r="G492" s="8" t="s">
        <v>378</v>
      </c>
      <c r="H492" s="8" t="s">
        <v>1353</v>
      </c>
      <c r="I492" s="8" t="s">
        <v>1046</v>
      </c>
      <c r="J492" s="8" t="s">
        <v>967</v>
      </c>
      <c r="K492" s="8">
        <v>3</v>
      </c>
      <c r="L492" s="8">
        <v>0</v>
      </c>
      <c r="M492" s="10">
        <f t="shared" si="7"/>
        <v>3</v>
      </c>
      <c r="N492" s="8" t="s">
        <v>1531</v>
      </c>
      <c r="O492" s="8" t="s">
        <v>1531</v>
      </c>
      <c r="P492" s="8" t="s">
        <v>990</v>
      </c>
      <c r="Q492" s="8" t="s">
        <v>990</v>
      </c>
    </row>
    <row r="493" spans="1:17" x14ac:dyDescent="0.25">
      <c r="A493" s="8"/>
      <c r="B493" s="8"/>
      <c r="C493" s="8" t="s">
        <v>379</v>
      </c>
      <c r="D493" s="8" t="s">
        <v>380</v>
      </c>
      <c r="E493" s="8"/>
      <c r="F493" s="8" t="s">
        <v>381</v>
      </c>
      <c r="G493" s="8" t="s">
        <v>382</v>
      </c>
      <c r="H493" s="8" t="s">
        <v>1253</v>
      </c>
      <c r="I493" s="8" t="s">
        <v>1255</v>
      </c>
      <c r="J493" s="8" t="s">
        <v>967</v>
      </c>
      <c r="K493" s="8">
        <v>4</v>
      </c>
      <c r="L493" s="8">
        <v>0</v>
      </c>
      <c r="M493" s="10">
        <f t="shared" si="7"/>
        <v>4</v>
      </c>
      <c r="N493" s="8" t="s">
        <v>1531</v>
      </c>
      <c r="O493" s="8" t="s">
        <v>1531</v>
      </c>
      <c r="P493" s="8" t="s">
        <v>990</v>
      </c>
      <c r="Q493" s="8" t="s">
        <v>990</v>
      </c>
    </row>
    <row r="494" spans="1:17" x14ac:dyDescent="0.25">
      <c r="A494" s="8"/>
      <c r="B494" s="8"/>
      <c r="C494" s="8" t="s">
        <v>379</v>
      </c>
      <c r="D494" s="8" t="s">
        <v>380</v>
      </c>
      <c r="E494" s="8"/>
      <c r="F494" s="8" t="s">
        <v>383</v>
      </c>
      <c r="G494" s="8" t="s">
        <v>384</v>
      </c>
      <c r="H494" s="8" t="s">
        <v>1253</v>
      </c>
      <c r="I494" s="8" t="s">
        <v>1255</v>
      </c>
      <c r="J494" s="8" t="s">
        <v>968</v>
      </c>
      <c r="K494" s="8">
        <v>1</v>
      </c>
      <c r="L494" s="8">
        <v>0</v>
      </c>
      <c r="M494" s="10">
        <f t="shared" si="7"/>
        <v>1</v>
      </c>
      <c r="N494" s="8" t="s">
        <v>1531</v>
      </c>
      <c r="O494" s="8" t="s">
        <v>1531</v>
      </c>
      <c r="P494" s="8" t="s">
        <v>990</v>
      </c>
      <c r="Q494" s="8" t="s">
        <v>990</v>
      </c>
    </row>
    <row r="495" spans="1:17" x14ac:dyDescent="0.25">
      <c r="A495" s="8"/>
      <c r="B495" s="8"/>
      <c r="C495" s="8" t="s">
        <v>379</v>
      </c>
      <c r="D495" s="8" t="s">
        <v>380</v>
      </c>
      <c r="E495" s="8"/>
      <c r="F495" s="8" t="s">
        <v>385</v>
      </c>
      <c r="G495" s="8" t="s">
        <v>386</v>
      </c>
      <c r="H495" s="8" t="s">
        <v>1410</v>
      </c>
      <c r="I495" s="8" t="s">
        <v>1255</v>
      </c>
      <c r="J495" s="8" t="s">
        <v>967</v>
      </c>
      <c r="K495" s="8">
        <v>3</v>
      </c>
      <c r="L495" s="8">
        <v>0</v>
      </c>
      <c r="M495" s="10">
        <f t="shared" si="7"/>
        <v>3</v>
      </c>
      <c r="N495" s="8" t="s">
        <v>1531</v>
      </c>
      <c r="O495" s="8" t="s">
        <v>1531</v>
      </c>
      <c r="P495" s="8" t="s">
        <v>990</v>
      </c>
      <c r="Q495" s="8" t="s">
        <v>990</v>
      </c>
    </row>
    <row r="496" spans="1:17" x14ac:dyDescent="0.25">
      <c r="A496" s="8"/>
      <c r="B496" s="8"/>
      <c r="C496" s="8" t="s">
        <v>379</v>
      </c>
      <c r="D496" s="8" t="s">
        <v>380</v>
      </c>
      <c r="E496" s="8"/>
      <c r="F496" s="8" t="s">
        <v>387</v>
      </c>
      <c r="G496" s="8" t="s">
        <v>388</v>
      </c>
      <c r="H496" s="8" t="s">
        <v>1410</v>
      </c>
      <c r="I496" s="8" t="s">
        <v>1255</v>
      </c>
      <c r="J496" s="8" t="s">
        <v>968</v>
      </c>
      <c r="K496" s="8">
        <v>3</v>
      </c>
      <c r="L496" s="8">
        <v>0</v>
      </c>
      <c r="M496" s="10">
        <f t="shared" si="7"/>
        <v>3</v>
      </c>
      <c r="N496" s="8" t="s">
        <v>1531</v>
      </c>
      <c r="O496" s="8" t="s">
        <v>1531</v>
      </c>
      <c r="P496" s="8" t="s">
        <v>990</v>
      </c>
      <c r="Q496" s="8" t="s">
        <v>990</v>
      </c>
    </row>
    <row r="497" spans="1:17" x14ac:dyDescent="0.25">
      <c r="A497" s="8"/>
      <c r="B497" s="8"/>
      <c r="C497" s="8" t="s">
        <v>379</v>
      </c>
      <c r="D497" s="8" t="s">
        <v>380</v>
      </c>
      <c r="E497" s="8"/>
      <c r="F497" s="8" t="s">
        <v>389</v>
      </c>
      <c r="G497" s="8" t="s">
        <v>390</v>
      </c>
      <c r="H497" s="8" t="s">
        <v>1346</v>
      </c>
      <c r="I497" s="8" t="s">
        <v>1255</v>
      </c>
      <c r="J497" s="8" t="s">
        <v>967</v>
      </c>
      <c r="K497" s="8">
        <v>4</v>
      </c>
      <c r="L497" s="8">
        <v>0</v>
      </c>
      <c r="M497" s="10">
        <f t="shared" si="7"/>
        <v>4</v>
      </c>
      <c r="N497" s="8" t="s">
        <v>1531</v>
      </c>
      <c r="O497" s="8" t="s">
        <v>1531</v>
      </c>
      <c r="P497" s="8" t="s">
        <v>990</v>
      </c>
      <c r="Q497" s="8" t="s">
        <v>990</v>
      </c>
    </row>
    <row r="498" spans="1:17" x14ac:dyDescent="0.25">
      <c r="A498" s="8"/>
      <c r="B498" s="8"/>
      <c r="C498" s="8" t="s">
        <v>379</v>
      </c>
      <c r="D498" s="8" t="s">
        <v>380</v>
      </c>
      <c r="E498" s="8"/>
      <c r="F498" s="8" t="s">
        <v>391</v>
      </c>
      <c r="G498" s="8" t="s">
        <v>392</v>
      </c>
      <c r="H498" s="8" t="s">
        <v>1346</v>
      </c>
      <c r="I498" s="8" t="s">
        <v>1255</v>
      </c>
      <c r="J498" s="8" t="s">
        <v>968</v>
      </c>
      <c r="K498" s="8">
        <v>2</v>
      </c>
      <c r="L498" s="8">
        <v>0</v>
      </c>
      <c r="M498" s="10">
        <f t="shared" si="7"/>
        <v>2</v>
      </c>
      <c r="N498" s="8" t="s">
        <v>1531</v>
      </c>
      <c r="O498" s="8" t="s">
        <v>1531</v>
      </c>
      <c r="P498" s="8" t="s">
        <v>990</v>
      </c>
      <c r="Q498" s="8" t="s">
        <v>990</v>
      </c>
    </row>
    <row r="499" spans="1:17" x14ac:dyDescent="0.25">
      <c r="A499" s="8"/>
      <c r="B499" s="8"/>
      <c r="C499" s="8" t="s">
        <v>379</v>
      </c>
      <c r="D499" s="8" t="s">
        <v>380</v>
      </c>
      <c r="E499" s="8"/>
      <c r="F499" s="8" t="s">
        <v>393</v>
      </c>
      <c r="G499" s="8" t="s">
        <v>394</v>
      </c>
      <c r="H499" s="8" t="s">
        <v>1346</v>
      </c>
      <c r="I499" s="8" t="s">
        <v>1255</v>
      </c>
      <c r="J499" s="8" t="s">
        <v>969</v>
      </c>
      <c r="K499" s="8">
        <v>1</v>
      </c>
      <c r="L499" s="8">
        <v>0</v>
      </c>
      <c r="M499" s="10">
        <f t="shared" si="7"/>
        <v>1</v>
      </c>
      <c r="N499" s="8" t="s">
        <v>1531</v>
      </c>
      <c r="O499" s="8" t="s">
        <v>1531</v>
      </c>
      <c r="P499" s="8" t="s">
        <v>990</v>
      </c>
      <c r="Q499" s="8" t="s">
        <v>990</v>
      </c>
    </row>
    <row r="500" spans="1:17" x14ac:dyDescent="0.25">
      <c r="A500" s="8"/>
      <c r="B500" s="8"/>
      <c r="C500" s="8" t="s">
        <v>395</v>
      </c>
      <c r="D500" s="8" t="s">
        <v>396</v>
      </c>
      <c r="E500" s="8"/>
      <c r="F500" s="8" t="s">
        <v>397</v>
      </c>
      <c r="G500" s="8" t="s">
        <v>398</v>
      </c>
      <c r="H500" s="8" t="s">
        <v>1413</v>
      </c>
      <c r="I500" s="8" t="s">
        <v>1010</v>
      </c>
      <c r="J500" s="8" t="s">
        <v>973</v>
      </c>
      <c r="K500" s="8">
        <v>1</v>
      </c>
      <c r="L500" s="8">
        <v>0</v>
      </c>
      <c r="M500" s="10">
        <f t="shared" si="7"/>
        <v>1</v>
      </c>
      <c r="N500" s="8" t="s">
        <v>1531</v>
      </c>
      <c r="O500" s="8" t="s">
        <v>1531</v>
      </c>
      <c r="P500" s="8" t="s">
        <v>990</v>
      </c>
      <c r="Q500" s="8" t="s">
        <v>990</v>
      </c>
    </row>
    <row r="501" spans="1:17" x14ac:dyDescent="0.25">
      <c r="A501" s="8"/>
      <c r="B501" s="8"/>
      <c r="C501" s="8" t="s">
        <v>395</v>
      </c>
      <c r="D501" s="8" t="s">
        <v>396</v>
      </c>
      <c r="E501" s="8"/>
      <c r="F501" s="8" t="s">
        <v>399</v>
      </c>
      <c r="G501" s="8" t="s">
        <v>400</v>
      </c>
      <c r="H501" s="8" t="s">
        <v>1413</v>
      </c>
      <c r="I501" s="8" t="s">
        <v>1010</v>
      </c>
      <c r="J501" s="8" t="s">
        <v>971</v>
      </c>
      <c r="K501" s="8">
        <v>2</v>
      </c>
      <c r="L501" s="8">
        <v>0</v>
      </c>
      <c r="M501" s="10">
        <f t="shared" si="7"/>
        <v>2</v>
      </c>
      <c r="N501" s="8" t="s">
        <v>1531</v>
      </c>
      <c r="O501" s="8" t="s">
        <v>1531</v>
      </c>
      <c r="P501" s="8" t="s">
        <v>990</v>
      </c>
      <c r="Q501" s="8" t="s">
        <v>990</v>
      </c>
    </row>
    <row r="502" spans="1:17" x14ac:dyDescent="0.25">
      <c r="A502" s="8"/>
      <c r="B502" s="8"/>
      <c r="C502" s="8" t="s">
        <v>395</v>
      </c>
      <c r="D502" s="8" t="s">
        <v>396</v>
      </c>
      <c r="E502" s="8"/>
      <c r="F502" s="8" t="s">
        <v>401</v>
      </c>
      <c r="G502" s="8" t="s">
        <v>402</v>
      </c>
      <c r="H502" s="8" t="s">
        <v>1413</v>
      </c>
      <c r="I502" s="8" t="s">
        <v>1010</v>
      </c>
      <c r="J502" s="8" t="s">
        <v>970</v>
      </c>
      <c r="K502" s="8">
        <v>1</v>
      </c>
      <c r="L502" s="8">
        <v>0</v>
      </c>
      <c r="M502" s="10">
        <f t="shared" si="7"/>
        <v>1</v>
      </c>
      <c r="N502" s="8" t="s">
        <v>1531</v>
      </c>
      <c r="O502" s="8" t="s">
        <v>1531</v>
      </c>
      <c r="P502" s="8" t="s">
        <v>990</v>
      </c>
      <c r="Q502" s="8" t="s">
        <v>990</v>
      </c>
    </row>
    <row r="503" spans="1:17" x14ac:dyDescent="0.25">
      <c r="A503" s="8"/>
      <c r="B503" s="8"/>
      <c r="C503" s="8" t="s">
        <v>395</v>
      </c>
      <c r="D503" s="8" t="s">
        <v>396</v>
      </c>
      <c r="E503" s="8"/>
      <c r="F503" s="8" t="s">
        <v>403</v>
      </c>
      <c r="G503" s="8" t="s">
        <v>404</v>
      </c>
      <c r="H503" s="8" t="s">
        <v>1413</v>
      </c>
      <c r="I503" s="8" t="s">
        <v>1010</v>
      </c>
      <c r="J503" s="8" t="s">
        <v>972</v>
      </c>
      <c r="K503" s="8">
        <v>3</v>
      </c>
      <c r="L503" s="8">
        <v>0</v>
      </c>
      <c r="M503" s="10">
        <f t="shared" si="7"/>
        <v>3</v>
      </c>
      <c r="N503" s="8" t="s">
        <v>1531</v>
      </c>
      <c r="O503" s="8" t="s">
        <v>1531</v>
      </c>
      <c r="P503" s="8" t="s">
        <v>990</v>
      </c>
      <c r="Q503" s="8" t="s">
        <v>990</v>
      </c>
    </row>
    <row r="504" spans="1:17" x14ac:dyDescent="0.25">
      <c r="A504" s="8"/>
      <c r="B504" s="8"/>
      <c r="C504" s="8" t="s">
        <v>395</v>
      </c>
      <c r="D504" s="8" t="s">
        <v>396</v>
      </c>
      <c r="E504" s="8"/>
      <c r="F504" s="8" t="s">
        <v>405</v>
      </c>
      <c r="G504" s="8" t="s">
        <v>406</v>
      </c>
      <c r="H504" s="8" t="s">
        <v>1413</v>
      </c>
      <c r="I504" s="8" t="s">
        <v>1068</v>
      </c>
      <c r="J504" s="8" t="s">
        <v>973</v>
      </c>
      <c r="K504" s="8">
        <v>2</v>
      </c>
      <c r="L504" s="8">
        <v>0</v>
      </c>
      <c r="M504" s="10">
        <f t="shared" si="7"/>
        <v>2</v>
      </c>
      <c r="N504" s="8" t="s">
        <v>1531</v>
      </c>
      <c r="O504" s="8" t="s">
        <v>1531</v>
      </c>
      <c r="P504" s="8" t="s">
        <v>990</v>
      </c>
      <c r="Q504" s="8" t="s">
        <v>990</v>
      </c>
    </row>
    <row r="505" spans="1:17" x14ac:dyDescent="0.25">
      <c r="A505" s="8"/>
      <c r="B505" s="8"/>
      <c r="C505" s="8" t="s">
        <v>395</v>
      </c>
      <c r="D505" s="8" t="s">
        <v>396</v>
      </c>
      <c r="E505" s="8"/>
      <c r="F505" s="8" t="s">
        <v>407</v>
      </c>
      <c r="G505" s="8" t="s">
        <v>408</v>
      </c>
      <c r="H505" s="8" t="s">
        <v>1413</v>
      </c>
      <c r="I505" s="8" t="s">
        <v>1068</v>
      </c>
      <c r="J505" s="8" t="s">
        <v>971</v>
      </c>
      <c r="K505" s="8">
        <v>4</v>
      </c>
      <c r="L505" s="8">
        <v>0</v>
      </c>
      <c r="M505" s="10">
        <f t="shared" si="7"/>
        <v>4</v>
      </c>
      <c r="N505" s="8" t="s">
        <v>1531</v>
      </c>
      <c r="O505" s="8" t="s">
        <v>1531</v>
      </c>
      <c r="P505" s="8" t="s">
        <v>990</v>
      </c>
      <c r="Q505" s="8" t="s">
        <v>990</v>
      </c>
    </row>
    <row r="506" spans="1:17" x14ac:dyDescent="0.25">
      <c r="A506" s="8"/>
      <c r="B506" s="8"/>
      <c r="C506" s="8" t="s">
        <v>395</v>
      </c>
      <c r="D506" s="8" t="s">
        <v>396</v>
      </c>
      <c r="E506" s="8"/>
      <c r="F506" s="8" t="s">
        <v>409</v>
      </c>
      <c r="G506" s="8" t="s">
        <v>410</v>
      </c>
      <c r="H506" s="8" t="s">
        <v>1413</v>
      </c>
      <c r="I506" s="8" t="s">
        <v>1068</v>
      </c>
      <c r="J506" s="8" t="s">
        <v>970</v>
      </c>
      <c r="K506" s="8">
        <v>1</v>
      </c>
      <c r="L506" s="8">
        <v>0</v>
      </c>
      <c r="M506" s="10">
        <f t="shared" si="7"/>
        <v>1</v>
      </c>
      <c r="N506" s="8" t="s">
        <v>1531</v>
      </c>
      <c r="O506" s="8" t="s">
        <v>1531</v>
      </c>
      <c r="P506" s="8" t="s">
        <v>990</v>
      </c>
      <c r="Q506" s="8" t="s">
        <v>990</v>
      </c>
    </row>
    <row r="507" spans="1:17" x14ac:dyDescent="0.25">
      <c r="A507" s="8"/>
      <c r="B507" s="8"/>
      <c r="C507" s="8" t="s">
        <v>395</v>
      </c>
      <c r="D507" s="8" t="s">
        <v>396</v>
      </c>
      <c r="E507" s="8"/>
      <c r="F507" s="8" t="s">
        <v>411</v>
      </c>
      <c r="G507" s="8" t="s">
        <v>412</v>
      </c>
      <c r="H507" s="8" t="s">
        <v>1413</v>
      </c>
      <c r="I507" s="8" t="s">
        <v>1068</v>
      </c>
      <c r="J507" s="8" t="s">
        <v>972</v>
      </c>
      <c r="K507" s="8">
        <v>2</v>
      </c>
      <c r="L507" s="8">
        <v>0</v>
      </c>
      <c r="M507" s="10">
        <f t="shared" si="7"/>
        <v>2</v>
      </c>
      <c r="N507" s="8" t="s">
        <v>1531</v>
      </c>
      <c r="O507" s="8" t="s">
        <v>1531</v>
      </c>
      <c r="P507" s="8" t="s">
        <v>990</v>
      </c>
      <c r="Q507" s="8" t="s">
        <v>990</v>
      </c>
    </row>
    <row r="508" spans="1:17" x14ac:dyDescent="0.25">
      <c r="A508" s="8"/>
      <c r="B508" s="8"/>
      <c r="C508" s="8" t="s">
        <v>413</v>
      </c>
      <c r="D508" s="8" t="s">
        <v>414</v>
      </c>
      <c r="E508" s="8"/>
      <c r="F508" s="8" t="s">
        <v>415</v>
      </c>
      <c r="G508" s="8" t="s">
        <v>416</v>
      </c>
      <c r="H508" s="8" t="s">
        <v>1306</v>
      </c>
      <c r="I508" s="8" t="s">
        <v>1010</v>
      </c>
      <c r="J508" s="8" t="s">
        <v>955</v>
      </c>
      <c r="K508" s="8">
        <v>1</v>
      </c>
      <c r="L508" s="8">
        <v>0</v>
      </c>
      <c r="M508" s="10">
        <f t="shared" si="7"/>
        <v>1</v>
      </c>
      <c r="N508" s="8" t="s">
        <v>1531</v>
      </c>
      <c r="O508" s="8" t="s">
        <v>1531</v>
      </c>
      <c r="P508" s="8" t="s">
        <v>990</v>
      </c>
      <c r="Q508" s="8" t="s">
        <v>990</v>
      </c>
    </row>
    <row r="509" spans="1:17" x14ac:dyDescent="0.25">
      <c r="A509" s="8"/>
      <c r="B509" s="8"/>
      <c r="C509" s="8" t="s">
        <v>413</v>
      </c>
      <c r="D509" s="8" t="s">
        <v>414</v>
      </c>
      <c r="E509" s="8"/>
      <c r="F509" s="8" t="s">
        <v>417</v>
      </c>
      <c r="G509" s="8" t="s">
        <v>418</v>
      </c>
      <c r="H509" s="8" t="s">
        <v>1286</v>
      </c>
      <c r="I509" s="8" t="s">
        <v>1010</v>
      </c>
      <c r="J509" s="8" t="s">
        <v>955</v>
      </c>
      <c r="K509" s="8">
        <v>3</v>
      </c>
      <c r="L509" s="8">
        <v>0</v>
      </c>
      <c r="M509" s="10">
        <f t="shared" si="7"/>
        <v>3</v>
      </c>
      <c r="N509" s="8" t="s">
        <v>1531</v>
      </c>
      <c r="O509" s="8" t="s">
        <v>1531</v>
      </c>
      <c r="P509" s="8" t="s">
        <v>990</v>
      </c>
      <c r="Q509" s="8" t="s">
        <v>990</v>
      </c>
    </row>
    <row r="510" spans="1:17" x14ac:dyDescent="0.25">
      <c r="A510" s="8"/>
      <c r="B510" s="8"/>
      <c r="C510" s="8" t="s">
        <v>413</v>
      </c>
      <c r="D510" s="8" t="s">
        <v>414</v>
      </c>
      <c r="E510" s="8"/>
      <c r="F510" s="8" t="s">
        <v>419</v>
      </c>
      <c r="G510" s="8" t="s">
        <v>420</v>
      </c>
      <c r="H510" s="8" t="s">
        <v>1286</v>
      </c>
      <c r="I510" s="8" t="s">
        <v>1010</v>
      </c>
      <c r="J510" s="8" t="s">
        <v>956</v>
      </c>
      <c r="K510" s="8">
        <v>1</v>
      </c>
      <c r="L510" s="8">
        <v>0</v>
      </c>
      <c r="M510" s="10">
        <f t="shared" si="7"/>
        <v>1</v>
      </c>
      <c r="N510" s="8" t="s">
        <v>1531</v>
      </c>
      <c r="O510" s="8" t="s">
        <v>1531</v>
      </c>
      <c r="P510" s="8" t="s">
        <v>990</v>
      </c>
      <c r="Q510" s="8" t="s">
        <v>990</v>
      </c>
    </row>
    <row r="511" spans="1:17" x14ac:dyDescent="0.25">
      <c r="A511" s="8"/>
      <c r="B511" s="8"/>
      <c r="C511" s="8" t="s">
        <v>413</v>
      </c>
      <c r="D511" s="8" t="s">
        <v>414</v>
      </c>
      <c r="E511" s="8"/>
      <c r="F511" s="8" t="s">
        <v>421</v>
      </c>
      <c r="G511" s="8" t="s">
        <v>422</v>
      </c>
      <c r="H511" s="8" t="s">
        <v>1281</v>
      </c>
      <c r="I511" s="8" t="s">
        <v>1010</v>
      </c>
      <c r="J511" s="8" t="s">
        <v>955</v>
      </c>
      <c r="K511" s="8">
        <v>3</v>
      </c>
      <c r="L511" s="8">
        <v>0</v>
      </c>
      <c r="M511" s="10">
        <f t="shared" si="7"/>
        <v>3</v>
      </c>
      <c r="N511" s="8" t="s">
        <v>1531</v>
      </c>
      <c r="O511" s="8" t="s">
        <v>1531</v>
      </c>
      <c r="P511" s="8" t="s">
        <v>990</v>
      </c>
      <c r="Q511" s="8" t="s">
        <v>990</v>
      </c>
    </row>
    <row r="512" spans="1:17" x14ac:dyDescent="0.25">
      <c r="A512" s="8"/>
      <c r="B512" s="8"/>
      <c r="C512" s="8" t="s">
        <v>413</v>
      </c>
      <c r="D512" s="8" t="s">
        <v>414</v>
      </c>
      <c r="E512" s="8"/>
      <c r="F512" s="8" t="s">
        <v>423</v>
      </c>
      <c r="G512" s="8" t="s">
        <v>424</v>
      </c>
      <c r="H512" s="8" t="s">
        <v>1281</v>
      </c>
      <c r="I512" s="8" t="s">
        <v>1010</v>
      </c>
      <c r="J512" s="8" t="s">
        <v>956</v>
      </c>
      <c r="K512" s="8">
        <v>1</v>
      </c>
      <c r="L512" s="8">
        <v>0</v>
      </c>
      <c r="M512" s="10">
        <f t="shared" si="7"/>
        <v>1</v>
      </c>
      <c r="N512" s="8" t="s">
        <v>1531</v>
      </c>
      <c r="O512" s="8" t="s">
        <v>1531</v>
      </c>
      <c r="P512" s="8" t="s">
        <v>990</v>
      </c>
      <c r="Q512" s="8" t="s">
        <v>990</v>
      </c>
    </row>
    <row r="513" spans="1:17" x14ac:dyDescent="0.25">
      <c r="A513" s="8"/>
      <c r="B513" s="8"/>
      <c r="C513" s="8" t="s">
        <v>413</v>
      </c>
      <c r="D513" s="8" t="s">
        <v>414</v>
      </c>
      <c r="E513" s="8"/>
      <c r="F513" s="8" t="s">
        <v>425</v>
      </c>
      <c r="G513" s="8" t="s">
        <v>426</v>
      </c>
      <c r="H513" s="8" t="s">
        <v>1281</v>
      </c>
      <c r="I513" s="8" t="s">
        <v>1010</v>
      </c>
      <c r="J513" s="8" t="s">
        <v>954</v>
      </c>
      <c r="K513" s="8">
        <v>2</v>
      </c>
      <c r="L513" s="8">
        <v>0</v>
      </c>
      <c r="M513" s="10">
        <f t="shared" si="7"/>
        <v>2</v>
      </c>
      <c r="N513" s="8" t="s">
        <v>1531</v>
      </c>
      <c r="O513" s="8" t="s">
        <v>1531</v>
      </c>
      <c r="P513" s="8" t="s">
        <v>990</v>
      </c>
      <c r="Q513" s="8" t="s">
        <v>990</v>
      </c>
    </row>
    <row r="514" spans="1:17" x14ac:dyDescent="0.25">
      <c r="A514" s="8"/>
      <c r="B514" s="8"/>
      <c r="C514" s="8" t="s">
        <v>413</v>
      </c>
      <c r="D514" s="8" t="s">
        <v>414</v>
      </c>
      <c r="E514" s="8"/>
      <c r="F514" s="8" t="s">
        <v>427</v>
      </c>
      <c r="G514" s="8" t="s">
        <v>428</v>
      </c>
      <c r="H514" s="8" t="s">
        <v>1378</v>
      </c>
      <c r="I514" s="8" t="s">
        <v>1380</v>
      </c>
      <c r="J514" s="8" t="s">
        <v>955</v>
      </c>
      <c r="K514" s="8">
        <v>2</v>
      </c>
      <c r="L514" s="8">
        <v>0</v>
      </c>
      <c r="M514" s="10">
        <f t="shared" si="7"/>
        <v>2</v>
      </c>
      <c r="N514" s="8" t="s">
        <v>1531</v>
      </c>
      <c r="O514" s="8" t="s">
        <v>1531</v>
      </c>
      <c r="P514" s="8" t="s">
        <v>990</v>
      </c>
      <c r="Q514" s="8" t="s">
        <v>990</v>
      </c>
    </row>
    <row r="515" spans="1:17" x14ac:dyDescent="0.25">
      <c r="A515" s="8"/>
      <c r="B515" s="8"/>
      <c r="C515" s="8" t="s">
        <v>413</v>
      </c>
      <c r="D515" s="8" t="s">
        <v>414</v>
      </c>
      <c r="E515" s="8"/>
      <c r="F515" s="8" t="s">
        <v>429</v>
      </c>
      <c r="G515" s="8" t="s">
        <v>430</v>
      </c>
      <c r="H515" s="8" t="s">
        <v>1378</v>
      </c>
      <c r="I515" s="8" t="s">
        <v>1380</v>
      </c>
      <c r="J515" s="8" t="s">
        <v>956</v>
      </c>
      <c r="K515" s="8">
        <v>1</v>
      </c>
      <c r="L515" s="8">
        <v>0</v>
      </c>
      <c r="M515" s="10">
        <f t="shared" ref="M515:M578" si="8">K515-L515</f>
        <v>1</v>
      </c>
      <c r="N515" s="8" t="s">
        <v>1531</v>
      </c>
      <c r="O515" s="8" t="s">
        <v>1531</v>
      </c>
      <c r="P515" s="8" t="s">
        <v>990</v>
      </c>
      <c r="Q515" s="8" t="s">
        <v>990</v>
      </c>
    </row>
    <row r="516" spans="1:17" x14ac:dyDescent="0.25">
      <c r="A516" s="8"/>
      <c r="B516" s="8"/>
      <c r="C516" s="8" t="s">
        <v>413</v>
      </c>
      <c r="D516" s="8" t="s">
        <v>414</v>
      </c>
      <c r="E516" s="8"/>
      <c r="F516" s="8" t="s">
        <v>431</v>
      </c>
      <c r="G516" s="8" t="s">
        <v>432</v>
      </c>
      <c r="H516" s="8" t="s">
        <v>1378</v>
      </c>
      <c r="I516" s="8" t="s">
        <v>1380</v>
      </c>
      <c r="J516" s="8" t="s">
        <v>954</v>
      </c>
      <c r="K516" s="8">
        <v>3</v>
      </c>
      <c r="L516" s="8">
        <v>0</v>
      </c>
      <c r="M516" s="10">
        <f t="shared" si="8"/>
        <v>3</v>
      </c>
      <c r="N516" s="8" t="s">
        <v>1531</v>
      </c>
      <c r="O516" s="8" t="s">
        <v>1531</v>
      </c>
      <c r="P516" s="8" t="s">
        <v>990</v>
      </c>
      <c r="Q516" s="8" t="s">
        <v>990</v>
      </c>
    </row>
    <row r="517" spans="1:17" x14ac:dyDescent="0.25">
      <c r="A517" s="8"/>
      <c r="B517" s="8"/>
      <c r="C517" s="8" t="s">
        <v>413</v>
      </c>
      <c r="D517" s="8" t="s">
        <v>414</v>
      </c>
      <c r="E517" s="8"/>
      <c r="F517" s="8" t="s">
        <v>433</v>
      </c>
      <c r="G517" s="8" t="s">
        <v>434</v>
      </c>
      <c r="H517" s="8" t="s">
        <v>1306</v>
      </c>
      <c r="I517" s="8" t="s">
        <v>1010</v>
      </c>
      <c r="J517" s="8" t="s">
        <v>954</v>
      </c>
      <c r="K517" s="8">
        <v>2</v>
      </c>
      <c r="L517" s="8">
        <v>0</v>
      </c>
      <c r="M517" s="10">
        <f t="shared" si="8"/>
        <v>2</v>
      </c>
      <c r="N517" s="8" t="s">
        <v>1531</v>
      </c>
      <c r="O517" s="8" t="s">
        <v>1531</v>
      </c>
      <c r="P517" s="8" t="s">
        <v>990</v>
      </c>
      <c r="Q517" s="8" t="s">
        <v>990</v>
      </c>
    </row>
    <row r="518" spans="1:17" x14ac:dyDescent="0.25">
      <c r="A518" s="8"/>
      <c r="B518" s="8"/>
      <c r="C518" s="8" t="s">
        <v>413</v>
      </c>
      <c r="D518" s="8" t="s">
        <v>414</v>
      </c>
      <c r="E518" s="8"/>
      <c r="F518" s="8" t="s">
        <v>435</v>
      </c>
      <c r="G518" s="8" t="s">
        <v>436</v>
      </c>
      <c r="H518" s="8" t="s">
        <v>1286</v>
      </c>
      <c r="I518" s="8" t="s">
        <v>1010</v>
      </c>
      <c r="J518" s="8" t="s">
        <v>954</v>
      </c>
      <c r="K518" s="8">
        <v>2</v>
      </c>
      <c r="L518" s="8">
        <v>0</v>
      </c>
      <c r="M518" s="10">
        <f t="shared" si="8"/>
        <v>2</v>
      </c>
      <c r="N518" s="8" t="s">
        <v>1531</v>
      </c>
      <c r="O518" s="8" t="s">
        <v>1531</v>
      </c>
      <c r="P518" s="8" t="s">
        <v>990</v>
      </c>
      <c r="Q518" s="8" t="s">
        <v>990</v>
      </c>
    </row>
    <row r="519" spans="1:17" x14ac:dyDescent="0.25">
      <c r="A519" s="8"/>
      <c r="B519" s="8"/>
      <c r="C519" s="8" t="s">
        <v>437</v>
      </c>
      <c r="D519" s="8" t="s">
        <v>438</v>
      </c>
      <c r="E519" s="8"/>
      <c r="F519" s="8" t="s">
        <v>439</v>
      </c>
      <c r="G519" s="8" t="s">
        <v>440</v>
      </c>
      <c r="H519" s="8" t="s">
        <v>1017</v>
      </c>
      <c r="I519" s="8" t="s">
        <v>1019</v>
      </c>
      <c r="J519" s="8" t="s">
        <v>967</v>
      </c>
      <c r="K519" s="8">
        <v>2</v>
      </c>
      <c r="L519" s="8">
        <v>0</v>
      </c>
      <c r="M519" s="10">
        <f t="shared" si="8"/>
        <v>2</v>
      </c>
      <c r="N519" s="8" t="s">
        <v>1531</v>
      </c>
      <c r="O519" s="8" t="s">
        <v>1531</v>
      </c>
      <c r="P519" s="8" t="s">
        <v>990</v>
      </c>
      <c r="Q519" s="8" t="s">
        <v>990</v>
      </c>
    </row>
    <row r="520" spans="1:17" x14ac:dyDescent="0.25">
      <c r="A520" s="8"/>
      <c r="B520" s="8"/>
      <c r="C520" s="8" t="s">
        <v>437</v>
      </c>
      <c r="D520" s="8" t="s">
        <v>438</v>
      </c>
      <c r="E520" s="8"/>
      <c r="F520" s="8" t="s">
        <v>441</v>
      </c>
      <c r="G520" s="8" t="s">
        <v>442</v>
      </c>
      <c r="H520" s="8" t="s">
        <v>1017</v>
      </c>
      <c r="I520" s="8" t="s">
        <v>1019</v>
      </c>
      <c r="J520" s="8" t="s">
        <v>966</v>
      </c>
      <c r="K520" s="8">
        <v>2</v>
      </c>
      <c r="L520" s="8">
        <v>0</v>
      </c>
      <c r="M520" s="10">
        <f t="shared" si="8"/>
        <v>2</v>
      </c>
      <c r="N520" s="8" t="s">
        <v>1531</v>
      </c>
      <c r="O520" s="8" t="s">
        <v>1531</v>
      </c>
      <c r="P520" s="8" t="s">
        <v>990</v>
      </c>
      <c r="Q520" s="8" t="s">
        <v>990</v>
      </c>
    </row>
    <row r="521" spans="1:17" x14ac:dyDescent="0.25">
      <c r="A521" s="8"/>
      <c r="B521" s="8"/>
      <c r="C521" s="8" t="s">
        <v>437</v>
      </c>
      <c r="D521" s="8" t="s">
        <v>438</v>
      </c>
      <c r="E521" s="8"/>
      <c r="F521" s="8" t="s">
        <v>443</v>
      </c>
      <c r="G521" s="8" t="s">
        <v>444</v>
      </c>
      <c r="H521" s="8" t="s">
        <v>1246</v>
      </c>
      <c r="I521" s="8" t="s">
        <v>1248</v>
      </c>
      <c r="J521" s="8" t="s">
        <v>956</v>
      </c>
      <c r="K521" s="8">
        <v>1</v>
      </c>
      <c r="L521" s="8">
        <v>0</v>
      </c>
      <c r="M521" s="10">
        <f t="shared" si="8"/>
        <v>1</v>
      </c>
      <c r="N521" s="8" t="s">
        <v>1531</v>
      </c>
      <c r="O521" s="8" t="s">
        <v>1531</v>
      </c>
      <c r="P521" s="8" t="s">
        <v>990</v>
      </c>
      <c r="Q521" s="8" t="s">
        <v>990</v>
      </c>
    </row>
    <row r="522" spans="1:17" x14ac:dyDescent="0.25">
      <c r="A522" s="8"/>
      <c r="B522" s="8"/>
      <c r="C522" s="8" t="s">
        <v>437</v>
      </c>
      <c r="D522" s="8" t="s">
        <v>438</v>
      </c>
      <c r="E522" s="8"/>
      <c r="F522" s="8" t="s">
        <v>445</v>
      </c>
      <c r="G522" s="8" t="s">
        <v>446</v>
      </c>
      <c r="H522" s="8" t="s">
        <v>1246</v>
      </c>
      <c r="I522" s="8" t="s">
        <v>1248</v>
      </c>
      <c r="J522" s="8" t="s">
        <v>954</v>
      </c>
      <c r="K522" s="8">
        <v>4</v>
      </c>
      <c r="L522" s="8">
        <v>0</v>
      </c>
      <c r="M522" s="10">
        <f t="shared" si="8"/>
        <v>4</v>
      </c>
      <c r="N522" s="8" t="s">
        <v>1531</v>
      </c>
      <c r="O522" s="8" t="s">
        <v>1531</v>
      </c>
      <c r="P522" s="8" t="s">
        <v>990</v>
      </c>
      <c r="Q522" s="8" t="s">
        <v>990</v>
      </c>
    </row>
    <row r="523" spans="1:17" x14ac:dyDescent="0.25">
      <c r="A523" s="8"/>
      <c r="B523" s="8"/>
      <c r="C523" s="8" t="s">
        <v>437</v>
      </c>
      <c r="D523" s="8" t="s">
        <v>438</v>
      </c>
      <c r="E523" s="8"/>
      <c r="F523" s="8" t="s">
        <v>447</v>
      </c>
      <c r="G523" s="8" t="s">
        <v>448</v>
      </c>
      <c r="H523" s="8" t="s">
        <v>1373</v>
      </c>
      <c r="I523" s="8" t="s">
        <v>1296</v>
      </c>
      <c r="J523" s="8" t="s">
        <v>955</v>
      </c>
      <c r="K523" s="8">
        <v>4</v>
      </c>
      <c r="L523" s="8">
        <v>0</v>
      </c>
      <c r="M523" s="10">
        <f t="shared" si="8"/>
        <v>4</v>
      </c>
      <c r="N523" s="8" t="s">
        <v>1531</v>
      </c>
      <c r="O523" s="8" t="s">
        <v>1531</v>
      </c>
      <c r="P523" s="8" t="s">
        <v>990</v>
      </c>
      <c r="Q523" s="8" t="s">
        <v>990</v>
      </c>
    </row>
    <row r="524" spans="1:17" x14ac:dyDescent="0.25">
      <c r="A524" s="8"/>
      <c r="B524" s="8"/>
      <c r="C524" s="8" t="s">
        <v>437</v>
      </c>
      <c r="D524" s="8" t="s">
        <v>438</v>
      </c>
      <c r="E524" s="8"/>
      <c r="F524" s="8" t="s">
        <v>449</v>
      </c>
      <c r="G524" s="8" t="s">
        <v>450</v>
      </c>
      <c r="H524" s="8" t="s">
        <v>1373</v>
      </c>
      <c r="I524" s="8" t="s">
        <v>1296</v>
      </c>
      <c r="J524" s="8" t="s">
        <v>953</v>
      </c>
      <c r="K524" s="8">
        <v>1</v>
      </c>
      <c r="L524" s="8">
        <v>0</v>
      </c>
      <c r="M524" s="10">
        <f t="shared" si="8"/>
        <v>1</v>
      </c>
      <c r="N524" s="8" t="s">
        <v>1531</v>
      </c>
      <c r="O524" s="8" t="s">
        <v>1531</v>
      </c>
      <c r="P524" s="8" t="s">
        <v>990</v>
      </c>
      <c r="Q524" s="8" t="s">
        <v>990</v>
      </c>
    </row>
    <row r="525" spans="1:17" x14ac:dyDescent="0.25">
      <c r="A525" s="8"/>
      <c r="B525" s="8"/>
      <c r="C525" s="8" t="s">
        <v>437</v>
      </c>
      <c r="D525" s="8" t="s">
        <v>438</v>
      </c>
      <c r="E525" s="8"/>
      <c r="F525" s="8" t="s">
        <v>451</v>
      </c>
      <c r="G525" s="8" t="s">
        <v>452</v>
      </c>
      <c r="H525" s="8" t="s">
        <v>1373</v>
      </c>
      <c r="I525" s="8" t="s">
        <v>1296</v>
      </c>
      <c r="J525" s="8" t="s">
        <v>956</v>
      </c>
      <c r="K525" s="8">
        <v>1</v>
      </c>
      <c r="L525" s="8">
        <v>0</v>
      </c>
      <c r="M525" s="10">
        <f t="shared" si="8"/>
        <v>1</v>
      </c>
      <c r="N525" s="8" t="s">
        <v>1531</v>
      </c>
      <c r="O525" s="8" t="s">
        <v>1531</v>
      </c>
      <c r="P525" s="8" t="s">
        <v>990</v>
      </c>
      <c r="Q525" s="8" t="s">
        <v>990</v>
      </c>
    </row>
    <row r="526" spans="1:17" x14ac:dyDescent="0.25">
      <c r="A526" s="8"/>
      <c r="B526" s="8"/>
      <c r="C526" s="8" t="s">
        <v>437</v>
      </c>
      <c r="D526" s="8" t="s">
        <v>438</v>
      </c>
      <c r="E526" s="8"/>
      <c r="F526" s="8" t="s">
        <v>453</v>
      </c>
      <c r="G526" s="8" t="s">
        <v>454</v>
      </c>
      <c r="H526" s="8" t="s">
        <v>1373</v>
      </c>
      <c r="I526" s="8" t="s">
        <v>1296</v>
      </c>
      <c r="J526" s="8" t="s">
        <v>954</v>
      </c>
      <c r="K526" s="8">
        <v>2</v>
      </c>
      <c r="L526" s="8">
        <v>0</v>
      </c>
      <c r="M526" s="10">
        <f t="shared" si="8"/>
        <v>2</v>
      </c>
      <c r="N526" s="8" t="s">
        <v>1531</v>
      </c>
      <c r="O526" s="8" t="s">
        <v>1531</v>
      </c>
      <c r="P526" s="8" t="s">
        <v>990</v>
      </c>
      <c r="Q526" s="8" t="s">
        <v>990</v>
      </c>
    </row>
    <row r="527" spans="1:17" x14ac:dyDescent="0.25">
      <c r="A527" s="8"/>
      <c r="B527" s="8"/>
      <c r="C527" s="8" t="s">
        <v>455</v>
      </c>
      <c r="D527" s="8" t="s">
        <v>456</v>
      </c>
      <c r="E527" s="8"/>
      <c r="F527" s="8" t="s">
        <v>457</v>
      </c>
      <c r="G527" s="8" t="s">
        <v>458</v>
      </c>
      <c r="H527" s="8" t="s">
        <v>1465</v>
      </c>
      <c r="I527" s="8" t="s">
        <v>1467</v>
      </c>
      <c r="J527" s="8" t="s">
        <v>951</v>
      </c>
      <c r="K527" s="8">
        <v>6</v>
      </c>
      <c r="L527" s="8">
        <v>0</v>
      </c>
      <c r="M527" s="10">
        <f t="shared" si="8"/>
        <v>6</v>
      </c>
      <c r="N527" s="8" t="s">
        <v>1531</v>
      </c>
      <c r="O527" s="8" t="s">
        <v>1531</v>
      </c>
      <c r="P527" s="8" t="s">
        <v>990</v>
      </c>
      <c r="Q527" s="8" t="s">
        <v>990</v>
      </c>
    </row>
    <row r="528" spans="1:17" x14ac:dyDescent="0.25">
      <c r="A528" s="8"/>
      <c r="B528" s="8"/>
      <c r="C528" s="8" t="s">
        <v>455</v>
      </c>
      <c r="D528" s="8" t="s">
        <v>456</v>
      </c>
      <c r="E528" s="8"/>
      <c r="F528" s="8" t="s">
        <v>459</v>
      </c>
      <c r="G528" s="8" t="s">
        <v>460</v>
      </c>
      <c r="H528" s="8" t="s">
        <v>1472</v>
      </c>
      <c r="I528" s="8" t="s">
        <v>1031</v>
      </c>
      <c r="J528" s="8" t="s">
        <v>951</v>
      </c>
      <c r="K528" s="8">
        <v>7</v>
      </c>
      <c r="L528" s="8">
        <v>0</v>
      </c>
      <c r="M528" s="10">
        <f t="shared" si="8"/>
        <v>7</v>
      </c>
      <c r="N528" s="8" t="s">
        <v>1531</v>
      </c>
      <c r="O528" s="8" t="s">
        <v>1531</v>
      </c>
      <c r="P528" s="8" t="s">
        <v>990</v>
      </c>
      <c r="Q528" s="8" t="s">
        <v>990</v>
      </c>
    </row>
    <row r="529" spans="1:17" x14ac:dyDescent="0.25">
      <c r="A529" s="8"/>
      <c r="B529" s="8"/>
      <c r="C529" s="8" t="s">
        <v>455</v>
      </c>
      <c r="D529" s="8" t="s">
        <v>456</v>
      </c>
      <c r="E529" s="8"/>
      <c r="F529" s="8" t="s">
        <v>461</v>
      </c>
      <c r="G529" s="8" t="s">
        <v>462</v>
      </c>
      <c r="H529" s="8" t="s">
        <v>1484</v>
      </c>
      <c r="I529" s="8" t="s">
        <v>1486</v>
      </c>
      <c r="J529" s="8" t="s">
        <v>951</v>
      </c>
      <c r="K529" s="8">
        <v>8</v>
      </c>
      <c r="L529" s="8">
        <v>0</v>
      </c>
      <c r="M529" s="10">
        <f t="shared" si="8"/>
        <v>8</v>
      </c>
      <c r="N529" s="8" t="s">
        <v>1531</v>
      </c>
      <c r="O529" s="8" t="s">
        <v>1531</v>
      </c>
      <c r="P529" s="8" t="s">
        <v>990</v>
      </c>
      <c r="Q529" s="8" t="s">
        <v>990</v>
      </c>
    </row>
    <row r="530" spans="1:17" x14ac:dyDescent="0.25">
      <c r="A530" s="8"/>
      <c r="B530" s="8"/>
      <c r="C530" s="8" t="s">
        <v>455</v>
      </c>
      <c r="D530" s="8" t="s">
        <v>456</v>
      </c>
      <c r="E530" s="8"/>
      <c r="F530" s="8" t="s">
        <v>1544</v>
      </c>
      <c r="G530" s="8" t="s">
        <v>1545</v>
      </c>
      <c r="H530" s="8" t="s">
        <v>1488</v>
      </c>
      <c r="I530" s="8" t="s">
        <v>1010</v>
      </c>
      <c r="J530" s="8" t="s">
        <v>951</v>
      </c>
      <c r="K530" s="8">
        <v>13</v>
      </c>
      <c r="L530" s="8">
        <v>0</v>
      </c>
      <c r="M530" s="10">
        <f t="shared" si="8"/>
        <v>13</v>
      </c>
      <c r="N530" s="8" t="s">
        <v>1531</v>
      </c>
      <c r="O530" s="8" t="s">
        <v>1531</v>
      </c>
      <c r="P530" s="8" t="s">
        <v>990</v>
      </c>
      <c r="Q530" s="8" t="s">
        <v>990</v>
      </c>
    </row>
    <row r="531" spans="1:17" x14ac:dyDescent="0.25">
      <c r="A531" s="8"/>
      <c r="B531" s="8"/>
      <c r="C531" s="8" t="s">
        <v>463</v>
      </c>
      <c r="D531" s="8" t="s">
        <v>464</v>
      </c>
      <c r="E531" s="8"/>
      <c r="F531" s="8" t="s">
        <v>1544</v>
      </c>
      <c r="G531" s="8" t="s">
        <v>1545</v>
      </c>
      <c r="H531" s="8" t="s">
        <v>1488</v>
      </c>
      <c r="I531" s="8" t="s">
        <v>1010</v>
      </c>
      <c r="J531" s="8" t="s">
        <v>951</v>
      </c>
      <c r="K531" s="8">
        <v>1</v>
      </c>
      <c r="L531" s="8">
        <v>0</v>
      </c>
      <c r="M531" s="10">
        <f t="shared" si="8"/>
        <v>1</v>
      </c>
      <c r="N531" s="8" t="s">
        <v>1531</v>
      </c>
      <c r="O531" s="8" t="s">
        <v>1531</v>
      </c>
      <c r="P531" s="8" t="s">
        <v>990</v>
      </c>
      <c r="Q531" s="8" t="s">
        <v>990</v>
      </c>
    </row>
    <row r="532" spans="1:17" x14ac:dyDescent="0.25">
      <c r="A532" s="8"/>
      <c r="B532" s="8"/>
      <c r="C532" s="8" t="s">
        <v>463</v>
      </c>
      <c r="D532" s="8" t="s">
        <v>464</v>
      </c>
      <c r="E532" s="8"/>
      <c r="F532" s="8" t="s">
        <v>465</v>
      </c>
      <c r="G532" s="8" t="s">
        <v>466</v>
      </c>
      <c r="H532" s="8" t="s">
        <v>1066</v>
      </c>
      <c r="I532" s="8" t="s">
        <v>1068</v>
      </c>
      <c r="J532" s="8" t="s">
        <v>955</v>
      </c>
      <c r="K532" s="8">
        <v>3</v>
      </c>
      <c r="L532" s="8">
        <v>0</v>
      </c>
      <c r="M532" s="10">
        <f t="shared" si="8"/>
        <v>3</v>
      </c>
      <c r="N532" s="8" t="s">
        <v>1531</v>
      </c>
      <c r="O532" s="8" t="s">
        <v>1531</v>
      </c>
      <c r="P532" s="8" t="s">
        <v>990</v>
      </c>
      <c r="Q532" s="8" t="s">
        <v>990</v>
      </c>
    </row>
    <row r="533" spans="1:17" x14ac:dyDescent="0.25">
      <c r="A533" s="8"/>
      <c r="B533" s="8"/>
      <c r="C533" s="8" t="s">
        <v>463</v>
      </c>
      <c r="D533" s="8" t="s">
        <v>464</v>
      </c>
      <c r="E533" s="8"/>
      <c r="F533" s="8" t="s">
        <v>467</v>
      </c>
      <c r="G533" s="8" t="s">
        <v>468</v>
      </c>
      <c r="H533" s="8" t="s">
        <v>1066</v>
      </c>
      <c r="I533" s="8" t="s">
        <v>1068</v>
      </c>
      <c r="J533" s="8" t="s">
        <v>958</v>
      </c>
      <c r="K533" s="8">
        <v>1</v>
      </c>
      <c r="L533" s="8">
        <v>0</v>
      </c>
      <c r="M533" s="10">
        <f t="shared" si="8"/>
        <v>1</v>
      </c>
      <c r="N533" s="8" t="s">
        <v>1531</v>
      </c>
      <c r="O533" s="8" t="s">
        <v>1531</v>
      </c>
      <c r="P533" s="8" t="s">
        <v>990</v>
      </c>
      <c r="Q533" s="8" t="s">
        <v>990</v>
      </c>
    </row>
    <row r="534" spans="1:17" x14ac:dyDescent="0.25">
      <c r="A534" s="8"/>
      <c r="B534" s="8"/>
      <c r="C534" s="8" t="s">
        <v>463</v>
      </c>
      <c r="D534" s="8" t="s">
        <v>464</v>
      </c>
      <c r="E534" s="8"/>
      <c r="F534" s="8" t="s">
        <v>469</v>
      </c>
      <c r="G534" s="8" t="s">
        <v>470</v>
      </c>
      <c r="H534" s="8" t="s">
        <v>1066</v>
      </c>
      <c r="I534" s="8" t="s">
        <v>1068</v>
      </c>
      <c r="J534" s="8" t="s">
        <v>956</v>
      </c>
      <c r="K534" s="8">
        <v>2</v>
      </c>
      <c r="L534" s="8">
        <v>0</v>
      </c>
      <c r="M534" s="10">
        <f t="shared" si="8"/>
        <v>2</v>
      </c>
      <c r="N534" s="8" t="s">
        <v>1531</v>
      </c>
      <c r="O534" s="8" t="s">
        <v>1531</v>
      </c>
      <c r="P534" s="8" t="s">
        <v>990</v>
      </c>
      <c r="Q534" s="8" t="s">
        <v>990</v>
      </c>
    </row>
    <row r="535" spans="1:17" x14ac:dyDescent="0.25">
      <c r="A535" s="8"/>
      <c r="B535" s="8"/>
      <c r="C535" s="8" t="s">
        <v>463</v>
      </c>
      <c r="D535" s="8" t="s">
        <v>464</v>
      </c>
      <c r="E535" s="8"/>
      <c r="F535" s="8" t="s">
        <v>471</v>
      </c>
      <c r="G535" s="8" t="s">
        <v>472</v>
      </c>
      <c r="H535" s="8" t="s">
        <v>1066</v>
      </c>
      <c r="I535" s="8" t="s">
        <v>1068</v>
      </c>
      <c r="J535" s="8" t="s">
        <v>957</v>
      </c>
      <c r="K535" s="8">
        <v>1</v>
      </c>
      <c r="L535" s="8">
        <v>0</v>
      </c>
      <c r="M535" s="10">
        <f t="shared" si="8"/>
        <v>1</v>
      </c>
      <c r="N535" s="8" t="s">
        <v>1531</v>
      </c>
      <c r="O535" s="8" t="s">
        <v>1531</v>
      </c>
      <c r="P535" s="8" t="s">
        <v>990</v>
      </c>
      <c r="Q535" s="8" t="s">
        <v>990</v>
      </c>
    </row>
    <row r="536" spans="1:17" x14ac:dyDescent="0.25">
      <c r="A536" s="8"/>
      <c r="B536" s="8"/>
      <c r="C536" s="8" t="s">
        <v>463</v>
      </c>
      <c r="D536" s="8" t="s">
        <v>464</v>
      </c>
      <c r="E536" s="8"/>
      <c r="F536" s="8" t="s">
        <v>473</v>
      </c>
      <c r="G536" s="8" t="s">
        <v>474</v>
      </c>
      <c r="H536" s="8" t="s">
        <v>1490</v>
      </c>
      <c r="I536" s="8" t="s">
        <v>1010</v>
      </c>
      <c r="J536" s="8" t="s">
        <v>951</v>
      </c>
      <c r="K536" s="8">
        <v>10</v>
      </c>
      <c r="L536" s="8">
        <v>0</v>
      </c>
      <c r="M536" s="10">
        <f t="shared" si="8"/>
        <v>10</v>
      </c>
      <c r="N536" s="8" t="s">
        <v>1531</v>
      </c>
      <c r="O536" s="8" t="s">
        <v>1531</v>
      </c>
      <c r="P536" s="8" t="s">
        <v>990</v>
      </c>
      <c r="Q536" s="8" t="s">
        <v>990</v>
      </c>
    </row>
    <row r="537" spans="1:17" x14ac:dyDescent="0.25">
      <c r="A537" s="8"/>
      <c r="B537" s="8"/>
      <c r="C537" s="8" t="s">
        <v>463</v>
      </c>
      <c r="D537" s="8" t="s">
        <v>464</v>
      </c>
      <c r="E537" s="8"/>
      <c r="F537" s="8" t="s">
        <v>475</v>
      </c>
      <c r="G537" s="8" t="s">
        <v>476</v>
      </c>
      <c r="H537" s="8" t="s">
        <v>1490</v>
      </c>
      <c r="I537" s="8" t="s">
        <v>1068</v>
      </c>
      <c r="J537" s="8" t="s">
        <v>951</v>
      </c>
      <c r="K537" s="8">
        <v>10</v>
      </c>
      <c r="L537" s="8">
        <v>0</v>
      </c>
      <c r="M537" s="10">
        <f t="shared" si="8"/>
        <v>10</v>
      </c>
      <c r="N537" s="8" t="s">
        <v>1531</v>
      </c>
      <c r="O537" s="8" t="s">
        <v>1531</v>
      </c>
      <c r="P537" s="8" t="s">
        <v>990</v>
      </c>
      <c r="Q537" s="8" t="s">
        <v>990</v>
      </c>
    </row>
    <row r="538" spans="1:17" x14ac:dyDescent="0.25">
      <c r="A538" s="8"/>
      <c r="B538" s="8"/>
      <c r="C538" s="8" t="s">
        <v>463</v>
      </c>
      <c r="D538" s="8" t="s">
        <v>464</v>
      </c>
      <c r="E538" s="8"/>
      <c r="F538" s="8" t="s">
        <v>477</v>
      </c>
      <c r="G538" s="8" t="s">
        <v>478</v>
      </c>
      <c r="H538" s="8" t="s">
        <v>1490</v>
      </c>
      <c r="I538" s="8" t="s">
        <v>1130</v>
      </c>
      <c r="J538" s="8" t="s">
        <v>951</v>
      </c>
      <c r="K538" s="8">
        <v>7</v>
      </c>
      <c r="L538" s="8">
        <v>0</v>
      </c>
      <c r="M538" s="10">
        <f t="shared" si="8"/>
        <v>7</v>
      </c>
      <c r="N538" s="8" t="s">
        <v>1531</v>
      </c>
      <c r="O538" s="8" t="s">
        <v>1531</v>
      </c>
      <c r="P538" s="8" t="s">
        <v>990</v>
      </c>
      <c r="Q538" s="8" t="s">
        <v>990</v>
      </c>
    </row>
    <row r="539" spans="1:17" x14ac:dyDescent="0.25">
      <c r="A539" s="8"/>
      <c r="B539" s="8"/>
      <c r="C539" s="8" t="s">
        <v>479</v>
      </c>
      <c r="D539" s="8" t="s">
        <v>480</v>
      </c>
      <c r="E539" s="8"/>
      <c r="F539" s="8" t="s">
        <v>481</v>
      </c>
      <c r="G539" s="8" t="s">
        <v>482</v>
      </c>
      <c r="H539" s="8" t="s">
        <v>1102</v>
      </c>
      <c r="I539" s="8" t="s">
        <v>1010</v>
      </c>
      <c r="J539" s="8" t="s">
        <v>958</v>
      </c>
      <c r="K539" s="8">
        <v>2</v>
      </c>
      <c r="L539" s="8">
        <v>0</v>
      </c>
      <c r="M539" s="10">
        <f t="shared" si="8"/>
        <v>2</v>
      </c>
      <c r="N539" s="8" t="s">
        <v>1531</v>
      </c>
      <c r="O539" s="8" t="s">
        <v>1531</v>
      </c>
      <c r="P539" s="8" t="s">
        <v>990</v>
      </c>
      <c r="Q539" s="8" t="s">
        <v>990</v>
      </c>
    </row>
    <row r="540" spans="1:17" x14ac:dyDescent="0.25">
      <c r="A540" s="8"/>
      <c r="B540" s="8"/>
      <c r="C540" s="8" t="s">
        <v>479</v>
      </c>
      <c r="D540" s="8" t="s">
        <v>480</v>
      </c>
      <c r="E540" s="8"/>
      <c r="F540" s="8" t="s">
        <v>483</v>
      </c>
      <c r="G540" s="8" t="s">
        <v>484</v>
      </c>
      <c r="H540" s="8" t="s">
        <v>1102</v>
      </c>
      <c r="I540" s="8" t="s">
        <v>1010</v>
      </c>
      <c r="J540" s="8" t="s">
        <v>959</v>
      </c>
      <c r="K540" s="8">
        <v>2</v>
      </c>
      <c r="L540" s="8">
        <v>0</v>
      </c>
      <c r="M540" s="10">
        <f t="shared" si="8"/>
        <v>2</v>
      </c>
      <c r="N540" s="8" t="s">
        <v>1531</v>
      </c>
      <c r="O540" s="8" t="s">
        <v>1531</v>
      </c>
      <c r="P540" s="8" t="s">
        <v>990</v>
      </c>
      <c r="Q540" s="8" t="s">
        <v>990</v>
      </c>
    </row>
    <row r="541" spans="1:17" x14ac:dyDescent="0.25">
      <c r="A541" s="8"/>
      <c r="B541" s="8"/>
      <c r="C541" s="8" t="s">
        <v>479</v>
      </c>
      <c r="D541" s="8" t="s">
        <v>480</v>
      </c>
      <c r="E541" s="8"/>
      <c r="F541" s="8" t="s">
        <v>485</v>
      </c>
      <c r="G541" s="8" t="s">
        <v>486</v>
      </c>
      <c r="H541" s="8" t="s">
        <v>1029</v>
      </c>
      <c r="I541" s="8" t="s">
        <v>1010</v>
      </c>
      <c r="J541" s="8" t="s">
        <v>955</v>
      </c>
      <c r="K541" s="8">
        <v>2</v>
      </c>
      <c r="L541" s="8">
        <v>0</v>
      </c>
      <c r="M541" s="10">
        <f t="shared" si="8"/>
        <v>2</v>
      </c>
      <c r="N541" s="8" t="s">
        <v>1531</v>
      </c>
      <c r="O541" s="8" t="s">
        <v>1531</v>
      </c>
      <c r="P541" s="8" t="s">
        <v>990</v>
      </c>
      <c r="Q541" s="8" t="s">
        <v>990</v>
      </c>
    </row>
    <row r="542" spans="1:17" x14ac:dyDescent="0.25">
      <c r="A542" s="8"/>
      <c r="B542" s="8"/>
      <c r="C542" s="8" t="s">
        <v>479</v>
      </c>
      <c r="D542" s="8" t="s">
        <v>480</v>
      </c>
      <c r="E542" s="8"/>
      <c r="F542" s="8" t="s">
        <v>487</v>
      </c>
      <c r="G542" s="8" t="s">
        <v>488</v>
      </c>
      <c r="H542" s="8" t="s">
        <v>1029</v>
      </c>
      <c r="I542" s="8" t="s">
        <v>1010</v>
      </c>
      <c r="J542" s="8" t="s">
        <v>958</v>
      </c>
      <c r="K542" s="8">
        <v>2</v>
      </c>
      <c r="L542" s="8">
        <v>0</v>
      </c>
      <c r="M542" s="10">
        <f t="shared" si="8"/>
        <v>2</v>
      </c>
      <c r="N542" s="8" t="s">
        <v>1531</v>
      </c>
      <c r="O542" s="8" t="s">
        <v>1531</v>
      </c>
      <c r="P542" s="8" t="s">
        <v>990</v>
      </c>
      <c r="Q542" s="8" t="s">
        <v>990</v>
      </c>
    </row>
    <row r="543" spans="1:17" x14ac:dyDescent="0.25">
      <c r="A543" s="8"/>
      <c r="B543" s="8"/>
      <c r="C543" s="8" t="s">
        <v>479</v>
      </c>
      <c r="D543" s="8" t="s">
        <v>480</v>
      </c>
      <c r="E543" s="8"/>
      <c r="F543" s="8" t="s">
        <v>489</v>
      </c>
      <c r="G543" s="8" t="s">
        <v>490</v>
      </c>
      <c r="H543" s="8" t="s">
        <v>1029</v>
      </c>
      <c r="I543" s="8" t="s">
        <v>1010</v>
      </c>
      <c r="J543" s="8" t="s">
        <v>959</v>
      </c>
      <c r="K543" s="8">
        <v>1</v>
      </c>
      <c r="L543" s="8">
        <v>0</v>
      </c>
      <c r="M543" s="10">
        <f t="shared" si="8"/>
        <v>1</v>
      </c>
      <c r="N543" s="8" t="s">
        <v>1531</v>
      </c>
      <c r="O543" s="8" t="s">
        <v>1531</v>
      </c>
      <c r="P543" s="8" t="s">
        <v>990</v>
      </c>
      <c r="Q543" s="8" t="s">
        <v>990</v>
      </c>
    </row>
    <row r="544" spans="1:17" x14ac:dyDescent="0.25">
      <c r="A544" s="8"/>
      <c r="B544" s="8"/>
      <c r="C544" s="8" t="s">
        <v>479</v>
      </c>
      <c r="D544" s="8" t="s">
        <v>480</v>
      </c>
      <c r="E544" s="8"/>
      <c r="F544" s="8" t="s">
        <v>491</v>
      </c>
      <c r="G544" s="8" t="s">
        <v>492</v>
      </c>
      <c r="H544" s="8" t="s">
        <v>1029</v>
      </c>
      <c r="I544" s="8" t="s">
        <v>1010</v>
      </c>
      <c r="J544" s="8" t="s">
        <v>956</v>
      </c>
      <c r="K544" s="8">
        <v>4</v>
      </c>
      <c r="L544" s="8">
        <v>0</v>
      </c>
      <c r="M544" s="10">
        <f t="shared" si="8"/>
        <v>4</v>
      </c>
      <c r="N544" s="8" t="s">
        <v>1531</v>
      </c>
      <c r="O544" s="8" t="s">
        <v>1531</v>
      </c>
      <c r="P544" s="8" t="s">
        <v>990</v>
      </c>
      <c r="Q544" s="8" t="s">
        <v>990</v>
      </c>
    </row>
    <row r="545" spans="1:17" x14ac:dyDescent="0.25">
      <c r="A545" s="8"/>
      <c r="B545" s="8"/>
      <c r="C545" s="8" t="s">
        <v>479</v>
      </c>
      <c r="D545" s="8" t="s">
        <v>480</v>
      </c>
      <c r="E545" s="8"/>
      <c r="F545" s="8" t="s">
        <v>493</v>
      </c>
      <c r="G545" s="8" t="s">
        <v>494</v>
      </c>
      <c r="H545" s="8" t="s">
        <v>1029</v>
      </c>
      <c r="I545" s="8" t="s">
        <v>1010</v>
      </c>
      <c r="J545" s="8" t="s">
        <v>957</v>
      </c>
      <c r="K545" s="8">
        <v>2</v>
      </c>
      <c r="L545" s="8">
        <v>0</v>
      </c>
      <c r="M545" s="10">
        <f t="shared" si="8"/>
        <v>2</v>
      </c>
      <c r="N545" s="8" t="s">
        <v>1531</v>
      </c>
      <c r="O545" s="8" t="s">
        <v>1531</v>
      </c>
      <c r="P545" s="8" t="s">
        <v>990</v>
      </c>
      <c r="Q545" s="8" t="s">
        <v>990</v>
      </c>
    </row>
    <row r="546" spans="1:17" x14ac:dyDescent="0.25">
      <c r="A546" s="8"/>
      <c r="B546" s="8"/>
      <c r="C546" s="8" t="s">
        <v>479</v>
      </c>
      <c r="D546" s="8" t="s">
        <v>480</v>
      </c>
      <c r="E546" s="8"/>
      <c r="F546" s="8" t="s">
        <v>495</v>
      </c>
      <c r="G546" s="8" t="s">
        <v>496</v>
      </c>
      <c r="H546" s="8" t="s">
        <v>1102</v>
      </c>
      <c r="I546" s="8" t="s">
        <v>1010</v>
      </c>
      <c r="J546" s="8" t="s">
        <v>960</v>
      </c>
      <c r="K546" s="8">
        <v>1</v>
      </c>
      <c r="L546" s="8">
        <v>0</v>
      </c>
      <c r="M546" s="10">
        <f t="shared" si="8"/>
        <v>1</v>
      </c>
      <c r="N546" s="8" t="s">
        <v>1531</v>
      </c>
      <c r="O546" s="8" t="s">
        <v>1531</v>
      </c>
      <c r="P546" s="8" t="s">
        <v>990</v>
      </c>
      <c r="Q546" s="8" t="s">
        <v>990</v>
      </c>
    </row>
    <row r="547" spans="1:17" x14ac:dyDescent="0.25">
      <c r="A547" s="8"/>
      <c r="B547" s="8"/>
      <c r="C547" s="8" t="s">
        <v>497</v>
      </c>
      <c r="D547" s="8" t="s">
        <v>498</v>
      </c>
      <c r="E547" s="8"/>
      <c r="F547" s="8" t="s">
        <v>499</v>
      </c>
      <c r="G547" s="8" t="s">
        <v>500</v>
      </c>
      <c r="H547" s="8" t="s">
        <v>1029</v>
      </c>
      <c r="I547" s="8" t="s">
        <v>1031</v>
      </c>
      <c r="J547" s="8" t="s">
        <v>956</v>
      </c>
      <c r="K547" s="8">
        <v>4</v>
      </c>
      <c r="L547" s="8">
        <v>0</v>
      </c>
      <c r="M547" s="10">
        <f t="shared" si="8"/>
        <v>4</v>
      </c>
      <c r="N547" s="8" t="s">
        <v>1531</v>
      </c>
      <c r="O547" s="8" t="s">
        <v>1531</v>
      </c>
      <c r="P547" s="8" t="s">
        <v>990</v>
      </c>
      <c r="Q547" s="8" t="s">
        <v>990</v>
      </c>
    </row>
    <row r="548" spans="1:17" x14ac:dyDescent="0.25">
      <c r="A548" s="8"/>
      <c r="B548" s="8"/>
      <c r="C548" s="8" t="s">
        <v>497</v>
      </c>
      <c r="D548" s="8" t="s">
        <v>498</v>
      </c>
      <c r="E548" s="8"/>
      <c r="F548" s="8" t="s">
        <v>501</v>
      </c>
      <c r="G548" s="8" t="s">
        <v>502</v>
      </c>
      <c r="H548" s="8" t="s">
        <v>1128</v>
      </c>
      <c r="I548" s="8" t="s">
        <v>1130</v>
      </c>
      <c r="J548" s="8" t="s">
        <v>959</v>
      </c>
      <c r="K548" s="8">
        <v>1</v>
      </c>
      <c r="L548" s="8">
        <v>0</v>
      </c>
      <c r="M548" s="10">
        <f t="shared" si="8"/>
        <v>1</v>
      </c>
      <c r="N548" s="8" t="s">
        <v>1531</v>
      </c>
      <c r="O548" s="8" t="s">
        <v>1531</v>
      </c>
      <c r="P548" s="8" t="s">
        <v>990</v>
      </c>
      <c r="Q548" s="8" t="s">
        <v>990</v>
      </c>
    </row>
    <row r="549" spans="1:17" x14ac:dyDescent="0.25">
      <c r="A549" s="8"/>
      <c r="B549" s="8"/>
      <c r="C549" s="8" t="s">
        <v>497</v>
      </c>
      <c r="D549" s="8" t="s">
        <v>498</v>
      </c>
      <c r="E549" s="8"/>
      <c r="F549" s="8" t="s">
        <v>503</v>
      </c>
      <c r="G549" s="8" t="s">
        <v>504</v>
      </c>
      <c r="H549" s="8" t="s">
        <v>1128</v>
      </c>
      <c r="I549" s="8" t="s">
        <v>1130</v>
      </c>
      <c r="J549" s="8" t="s">
        <v>957</v>
      </c>
      <c r="K549" s="8">
        <v>4</v>
      </c>
      <c r="L549" s="8">
        <v>0</v>
      </c>
      <c r="M549" s="10">
        <f t="shared" si="8"/>
        <v>4</v>
      </c>
      <c r="N549" s="8" t="s">
        <v>1531</v>
      </c>
      <c r="O549" s="8" t="s">
        <v>1531</v>
      </c>
      <c r="P549" s="8" t="s">
        <v>990</v>
      </c>
      <c r="Q549" s="8" t="s">
        <v>990</v>
      </c>
    </row>
    <row r="550" spans="1:17" x14ac:dyDescent="0.25">
      <c r="A550" s="8"/>
      <c r="B550" s="8"/>
      <c r="C550" s="8" t="s">
        <v>497</v>
      </c>
      <c r="D550" s="8" t="s">
        <v>498</v>
      </c>
      <c r="E550" s="8"/>
      <c r="F550" s="8" t="s">
        <v>505</v>
      </c>
      <c r="G550" s="8" t="s">
        <v>506</v>
      </c>
      <c r="H550" s="8" t="s">
        <v>1029</v>
      </c>
      <c r="I550" s="8" t="s">
        <v>1031</v>
      </c>
      <c r="J550" s="8" t="s">
        <v>958</v>
      </c>
      <c r="K550" s="8">
        <v>2</v>
      </c>
      <c r="L550" s="8">
        <v>0</v>
      </c>
      <c r="M550" s="10">
        <f t="shared" si="8"/>
        <v>2</v>
      </c>
      <c r="N550" s="8" t="s">
        <v>1531</v>
      </c>
      <c r="O550" s="8" t="s">
        <v>1531</v>
      </c>
      <c r="P550" s="8" t="s">
        <v>990</v>
      </c>
      <c r="Q550" s="8" t="s">
        <v>990</v>
      </c>
    </row>
    <row r="551" spans="1:17" x14ac:dyDescent="0.25">
      <c r="A551" s="8"/>
      <c r="B551" s="8"/>
      <c r="C551" s="8" t="s">
        <v>497</v>
      </c>
      <c r="D551" s="8" t="s">
        <v>498</v>
      </c>
      <c r="E551" s="8"/>
      <c r="F551" s="8" t="s">
        <v>507</v>
      </c>
      <c r="G551" s="8" t="s">
        <v>508</v>
      </c>
      <c r="H551" s="8" t="s">
        <v>1029</v>
      </c>
      <c r="I551" s="8" t="s">
        <v>1031</v>
      </c>
      <c r="J551" s="8" t="s">
        <v>959</v>
      </c>
      <c r="K551" s="8">
        <v>1</v>
      </c>
      <c r="L551" s="8">
        <v>0</v>
      </c>
      <c r="M551" s="10">
        <f t="shared" si="8"/>
        <v>1</v>
      </c>
      <c r="N551" s="8" t="s">
        <v>1531</v>
      </c>
      <c r="O551" s="8" t="s">
        <v>1531</v>
      </c>
      <c r="P551" s="8" t="s">
        <v>990</v>
      </c>
      <c r="Q551" s="8" t="s">
        <v>990</v>
      </c>
    </row>
    <row r="552" spans="1:17" x14ac:dyDescent="0.25">
      <c r="A552" s="8"/>
      <c r="B552" s="8"/>
      <c r="C552" s="8" t="s">
        <v>497</v>
      </c>
      <c r="D552" s="8" t="s">
        <v>498</v>
      </c>
      <c r="E552" s="8"/>
      <c r="F552" s="8" t="s">
        <v>509</v>
      </c>
      <c r="G552" s="8" t="s">
        <v>510</v>
      </c>
      <c r="H552" s="8" t="s">
        <v>1128</v>
      </c>
      <c r="I552" s="8" t="s">
        <v>1130</v>
      </c>
      <c r="J552" s="8" t="s">
        <v>955</v>
      </c>
      <c r="K552" s="8">
        <v>4</v>
      </c>
      <c r="L552" s="8">
        <v>0</v>
      </c>
      <c r="M552" s="10">
        <f t="shared" si="8"/>
        <v>4</v>
      </c>
      <c r="N552" s="8" t="s">
        <v>1531</v>
      </c>
      <c r="O552" s="8" t="s">
        <v>1531</v>
      </c>
      <c r="P552" s="8" t="s">
        <v>990</v>
      </c>
      <c r="Q552" s="8" t="s">
        <v>990</v>
      </c>
    </row>
    <row r="553" spans="1:17" x14ac:dyDescent="0.25">
      <c r="A553" s="8"/>
      <c r="B553" s="8"/>
      <c r="C553" s="8" t="s">
        <v>497</v>
      </c>
      <c r="D553" s="8" t="s">
        <v>498</v>
      </c>
      <c r="E553" s="8"/>
      <c r="F553" s="8" t="s">
        <v>511</v>
      </c>
      <c r="G553" s="8" t="s">
        <v>512</v>
      </c>
      <c r="H553" s="8" t="s">
        <v>1128</v>
      </c>
      <c r="I553" s="8" t="s">
        <v>1130</v>
      </c>
      <c r="J553" s="8" t="s">
        <v>956</v>
      </c>
      <c r="K553" s="8">
        <v>4</v>
      </c>
      <c r="L553" s="8">
        <v>0</v>
      </c>
      <c r="M553" s="10">
        <f t="shared" si="8"/>
        <v>4</v>
      </c>
      <c r="N553" s="8" t="s">
        <v>1531</v>
      </c>
      <c r="O553" s="8" t="s">
        <v>1531</v>
      </c>
      <c r="P553" s="8" t="s">
        <v>990</v>
      </c>
      <c r="Q553" s="8" t="s">
        <v>990</v>
      </c>
    </row>
    <row r="554" spans="1:17" x14ac:dyDescent="0.25">
      <c r="A554" s="8"/>
      <c r="B554" s="8"/>
      <c r="C554" s="8" t="s">
        <v>497</v>
      </c>
      <c r="D554" s="8" t="s">
        <v>498</v>
      </c>
      <c r="E554" s="8"/>
      <c r="F554" s="8" t="s">
        <v>513</v>
      </c>
      <c r="G554" s="8" t="s">
        <v>514</v>
      </c>
      <c r="H554" s="8" t="s">
        <v>1128</v>
      </c>
      <c r="I554" s="8" t="s">
        <v>1130</v>
      </c>
      <c r="J554" s="8" t="s">
        <v>958</v>
      </c>
      <c r="K554" s="8">
        <v>3</v>
      </c>
      <c r="L554" s="8">
        <v>0</v>
      </c>
      <c r="M554" s="10">
        <f t="shared" si="8"/>
        <v>3</v>
      </c>
      <c r="N554" s="8" t="s">
        <v>1531</v>
      </c>
      <c r="O554" s="8" t="s">
        <v>1531</v>
      </c>
      <c r="P554" s="8" t="s">
        <v>990</v>
      </c>
      <c r="Q554" s="8" t="s">
        <v>990</v>
      </c>
    </row>
    <row r="555" spans="1:17" x14ac:dyDescent="0.25">
      <c r="A555" s="8"/>
      <c r="B555" s="8"/>
      <c r="C555" s="8" t="s">
        <v>497</v>
      </c>
      <c r="D555" s="8" t="s">
        <v>498</v>
      </c>
      <c r="E555" s="8"/>
      <c r="F555" s="8" t="s">
        <v>515</v>
      </c>
      <c r="G555" s="8" t="s">
        <v>516</v>
      </c>
      <c r="H555" s="8" t="s">
        <v>1185</v>
      </c>
      <c r="I555" s="8" t="s">
        <v>1187</v>
      </c>
      <c r="J555" s="8" t="s">
        <v>958</v>
      </c>
      <c r="K555" s="8">
        <v>2</v>
      </c>
      <c r="L555" s="8">
        <v>0</v>
      </c>
      <c r="M555" s="10">
        <f t="shared" si="8"/>
        <v>2</v>
      </c>
      <c r="N555" s="8" t="s">
        <v>1531</v>
      </c>
      <c r="O555" s="8" t="s">
        <v>1531</v>
      </c>
      <c r="P555" s="8" t="s">
        <v>990</v>
      </c>
      <c r="Q555" s="8" t="s">
        <v>990</v>
      </c>
    </row>
    <row r="556" spans="1:17" x14ac:dyDescent="0.25">
      <c r="A556" s="8"/>
      <c r="B556" s="8"/>
      <c r="C556" s="8" t="s">
        <v>497</v>
      </c>
      <c r="D556" s="8" t="s">
        <v>498</v>
      </c>
      <c r="E556" s="8"/>
      <c r="F556" s="8" t="s">
        <v>517</v>
      </c>
      <c r="G556" s="8" t="s">
        <v>518</v>
      </c>
      <c r="H556" s="8" t="s">
        <v>1185</v>
      </c>
      <c r="I556" s="8" t="s">
        <v>1187</v>
      </c>
      <c r="J556" s="8" t="s">
        <v>959</v>
      </c>
      <c r="K556" s="8">
        <v>1</v>
      </c>
      <c r="L556" s="8">
        <v>0</v>
      </c>
      <c r="M556" s="10">
        <f t="shared" si="8"/>
        <v>1</v>
      </c>
      <c r="N556" s="8" t="s">
        <v>1531</v>
      </c>
      <c r="O556" s="8" t="s">
        <v>1531</v>
      </c>
      <c r="P556" s="8" t="s">
        <v>990</v>
      </c>
      <c r="Q556" s="8" t="s">
        <v>990</v>
      </c>
    </row>
    <row r="557" spans="1:17" x14ac:dyDescent="0.25">
      <c r="A557" s="8"/>
      <c r="B557" s="8"/>
      <c r="C557" s="8" t="s">
        <v>497</v>
      </c>
      <c r="D557" s="8" t="s">
        <v>498</v>
      </c>
      <c r="E557" s="8"/>
      <c r="F557" s="8" t="s">
        <v>519</v>
      </c>
      <c r="G557" s="8" t="s">
        <v>520</v>
      </c>
      <c r="H557" s="8" t="s">
        <v>1185</v>
      </c>
      <c r="I557" s="8" t="s">
        <v>1187</v>
      </c>
      <c r="J557" s="8" t="s">
        <v>956</v>
      </c>
      <c r="K557" s="8">
        <v>2</v>
      </c>
      <c r="L557" s="8">
        <v>0</v>
      </c>
      <c r="M557" s="10">
        <f t="shared" si="8"/>
        <v>2</v>
      </c>
      <c r="N557" s="8" t="s">
        <v>1531</v>
      </c>
      <c r="O557" s="8" t="s">
        <v>1531</v>
      </c>
      <c r="P557" s="8" t="s">
        <v>990</v>
      </c>
      <c r="Q557" s="8" t="s">
        <v>990</v>
      </c>
    </row>
    <row r="558" spans="1:17" x14ac:dyDescent="0.25">
      <c r="A558" s="8"/>
      <c r="B558" s="8"/>
      <c r="C558" s="8" t="s">
        <v>497</v>
      </c>
      <c r="D558" s="8" t="s">
        <v>498</v>
      </c>
      <c r="E558" s="8"/>
      <c r="F558" s="8" t="s">
        <v>521</v>
      </c>
      <c r="G558" s="8" t="s">
        <v>522</v>
      </c>
      <c r="H558" s="8" t="s">
        <v>1185</v>
      </c>
      <c r="I558" s="8" t="s">
        <v>1187</v>
      </c>
      <c r="J558" s="8" t="s">
        <v>957</v>
      </c>
      <c r="K558" s="8">
        <v>2</v>
      </c>
      <c r="L558" s="8">
        <v>0</v>
      </c>
      <c r="M558" s="10">
        <f t="shared" si="8"/>
        <v>2</v>
      </c>
      <c r="N558" s="8" t="s">
        <v>1531</v>
      </c>
      <c r="O558" s="8" t="s">
        <v>1531</v>
      </c>
      <c r="P558" s="8" t="s">
        <v>990</v>
      </c>
      <c r="Q558" s="8" t="s">
        <v>990</v>
      </c>
    </row>
    <row r="559" spans="1:17" x14ac:dyDescent="0.25">
      <c r="A559" s="8"/>
      <c r="B559" s="8"/>
      <c r="C559" s="8" t="s">
        <v>497</v>
      </c>
      <c r="D559" s="8" t="s">
        <v>498</v>
      </c>
      <c r="E559" s="8"/>
      <c r="F559" s="8" t="s">
        <v>523</v>
      </c>
      <c r="G559" s="8" t="s">
        <v>524</v>
      </c>
      <c r="H559" s="8" t="s">
        <v>1199</v>
      </c>
      <c r="I559" s="8" t="s">
        <v>1010</v>
      </c>
      <c r="J559" s="8" t="s">
        <v>958</v>
      </c>
      <c r="K559" s="8">
        <v>3</v>
      </c>
      <c r="L559" s="8">
        <v>0</v>
      </c>
      <c r="M559" s="10">
        <f t="shared" si="8"/>
        <v>3</v>
      </c>
      <c r="N559" s="8" t="s">
        <v>1531</v>
      </c>
      <c r="O559" s="8" t="s">
        <v>1531</v>
      </c>
      <c r="P559" s="8" t="s">
        <v>990</v>
      </c>
      <c r="Q559" s="8" t="s">
        <v>990</v>
      </c>
    </row>
    <row r="560" spans="1:17" x14ac:dyDescent="0.25">
      <c r="A560" s="8"/>
      <c r="B560" s="8"/>
      <c r="C560" s="8" t="s">
        <v>497</v>
      </c>
      <c r="D560" s="8" t="s">
        <v>498</v>
      </c>
      <c r="E560" s="8"/>
      <c r="F560" s="8" t="s">
        <v>525</v>
      </c>
      <c r="G560" s="8" t="s">
        <v>526</v>
      </c>
      <c r="H560" s="8" t="s">
        <v>1199</v>
      </c>
      <c r="I560" s="8" t="s">
        <v>1010</v>
      </c>
      <c r="J560" s="8" t="s">
        <v>960</v>
      </c>
      <c r="K560" s="8">
        <v>3</v>
      </c>
      <c r="L560" s="8">
        <v>0</v>
      </c>
      <c r="M560" s="10">
        <f t="shared" si="8"/>
        <v>3</v>
      </c>
      <c r="N560" s="8" t="s">
        <v>1531</v>
      </c>
      <c r="O560" s="8" t="s">
        <v>1531</v>
      </c>
      <c r="P560" s="8" t="s">
        <v>990</v>
      </c>
      <c r="Q560" s="8" t="s">
        <v>990</v>
      </c>
    </row>
    <row r="561" spans="1:17" x14ac:dyDescent="0.25">
      <c r="A561" s="8"/>
      <c r="B561" s="8"/>
      <c r="C561" s="8" t="s">
        <v>527</v>
      </c>
      <c r="D561" s="8" t="s">
        <v>528</v>
      </c>
      <c r="E561" s="8"/>
      <c r="F561" s="8" t="s">
        <v>529</v>
      </c>
      <c r="G561" s="8" t="s">
        <v>530</v>
      </c>
      <c r="H561" s="8" t="s">
        <v>1029</v>
      </c>
      <c r="I561" s="8" t="s">
        <v>1031</v>
      </c>
      <c r="J561" s="8" t="s">
        <v>955</v>
      </c>
      <c r="K561" s="8">
        <v>2</v>
      </c>
      <c r="L561" s="8">
        <v>0</v>
      </c>
      <c r="M561" s="10">
        <f t="shared" si="8"/>
        <v>2</v>
      </c>
      <c r="N561" s="8" t="s">
        <v>1531</v>
      </c>
      <c r="O561" s="8" t="s">
        <v>1531</v>
      </c>
      <c r="P561" s="8" t="s">
        <v>990</v>
      </c>
      <c r="Q561" s="8" t="s">
        <v>990</v>
      </c>
    </row>
    <row r="562" spans="1:17" x14ac:dyDescent="0.25">
      <c r="A562" s="8"/>
      <c r="B562" s="8"/>
      <c r="C562" s="8" t="s">
        <v>527</v>
      </c>
      <c r="D562" s="8" t="s">
        <v>528</v>
      </c>
      <c r="E562" s="8"/>
      <c r="F562" s="8" t="s">
        <v>531</v>
      </c>
      <c r="G562" s="8" t="s">
        <v>532</v>
      </c>
      <c r="H562" s="8" t="s">
        <v>1029</v>
      </c>
      <c r="I562" s="8" t="s">
        <v>1031</v>
      </c>
      <c r="J562" s="8" t="s">
        <v>957</v>
      </c>
      <c r="K562" s="8">
        <v>3</v>
      </c>
      <c r="L562" s="8">
        <v>0</v>
      </c>
      <c r="M562" s="10">
        <f t="shared" si="8"/>
        <v>3</v>
      </c>
      <c r="N562" s="8" t="s">
        <v>1531</v>
      </c>
      <c r="O562" s="8" t="s">
        <v>1531</v>
      </c>
      <c r="P562" s="8" t="s">
        <v>990</v>
      </c>
      <c r="Q562" s="8" t="s">
        <v>990</v>
      </c>
    </row>
    <row r="563" spans="1:17" x14ac:dyDescent="0.25">
      <c r="A563" s="8"/>
      <c r="B563" s="8"/>
      <c r="C563" s="8" t="s">
        <v>527</v>
      </c>
      <c r="D563" s="8" t="s">
        <v>528</v>
      </c>
      <c r="E563" s="8"/>
      <c r="F563" s="8" t="s">
        <v>533</v>
      </c>
      <c r="G563" s="8" t="s">
        <v>534</v>
      </c>
      <c r="H563" s="8" t="s">
        <v>1224</v>
      </c>
      <c r="I563" s="8" t="s">
        <v>1010</v>
      </c>
      <c r="J563" s="8" t="s">
        <v>955</v>
      </c>
      <c r="K563" s="8">
        <v>3</v>
      </c>
      <c r="L563" s="8">
        <v>0</v>
      </c>
      <c r="M563" s="10">
        <f t="shared" si="8"/>
        <v>3</v>
      </c>
      <c r="N563" s="8" t="s">
        <v>1531</v>
      </c>
      <c r="O563" s="8" t="s">
        <v>1531</v>
      </c>
      <c r="P563" s="8" t="s">
        <v>990</v>
      </c>
      <c r="Q563" s="8" t="s">
        <v>990</v>
      </c>
    </row>
    <row r="564" spans="1:17" x14ac:dyDescent="0.25">
      <c r="A564" s="8"/>
      <c r="B564" s="8"/>
      <c r="C564" s="8" t="s">
        <v>527</v>
      </c>
      <c r="D564" s="8" t="s">
        <v>528</v>
      </c>
      <c r="E564" s="8"/>
      <c r="F564" s="8" t="s">
        <v>535</v>
      </c>
      <c r="G564" s="8" t="s">
        <v>536</v>
      </c>
      <c r="H564" s="8" t="s">
        <v>1224</v>
      </c>
      <c r="I564" s="8" t="s">
        <v>1010</v>
      </c>
      <c r="J564" s="8" t="s">
        <v>958</v>
      </c>
      <c r="K564" s="8">
        <v>1</v>
      </c>
      <c r="L564" s="8">
        <v>0</v>
      </c>
      <c r="M564" s="10">
        <f t="shared" si="8"/>
        <v>1</v>
      </c>
      <c r="N564" s="8" t="s">
        <v>1531</v>
      </c>
      <c r="O564" s="8" t="s">
        <v>1531</v>
      </c>
      <c r="P564" s="8" t="s">
        <v>990</v>
      </c>
      <c r="Q564" s="8" t="s">
        <v>990</v>
      </c>
    </row>
    <row r="565" spans="1:17" x14ac:dyDescent="0.25">
      <c r="A565" s="8"/>
      <c r="B565" s="8"/>
      <c r="C565" s="8" t="s">
        <v>527</v>
      </c>
      <c r="D565" s="8" t="s">
        <v>528</v>
      </c>
      <c r="E565" s="8"/>
      <c r="F565" s="8" t="s">
        <v>537</v>
      </c>
      <c r="G565" s="8" t="s">
        <v>538</v>
      </c>
      <c r="H565" s="8" t="s">
        <v>1224</v>
      </c>
      <c r="I565" s="8" t="s">
        <v>1010</v>
      </c>
      <c r="J565" s="8" t="s">
        <v>957</v>
      </c>
      <c r="K565" s="8">
        <v>4</v>
      </c>
      <c r="L565" s="8">
        <v>0</v>
      </c>
      <c r="M565" s="10">
        <f t="shared" si="8"/>
        <v>4</v>
      </c>
      <c r="N565" s="8" t="s">
        <v>1531</v>
      </c>
      <c r="O565" s="8" t="s">
        <v>1531</v>
      </c>
      <c r="P565" s="8" t="s">
        <v>990</v>
      </c>
      <c r="Q565" s="8" t="s">
        <v>990</v>
      </c>
    </row>
    <row r="566" spans="1:17" x14ac:dyDescent="0.25">
      <c r="A566" s="8"/>
      <c r="B566" s="8"/>
      <c r="C566" s="8" t="s">
        <v>527</v>
      </c>
      <c r="D566" s="8" t="s">
        <v>528</v>
      </c>
      <c r="E566" s="8"/>
      <c r="F566" s="8" t="s">
        <v>539</v>
      </c>
      <c r="G566" s="8" t="s">
        <v>540</v>
      </c>
      <c r="H566" s="8" t="s">
        <v>1188</v>
      </c>
      <c r="I566" s="8" t="s">
        <v>1183</v>
      </c>
      <c r="J566" s="8" t="s">
        <v>960</v>
      </c>
      <c r="K566" s="8">
        <v>4</v>
      </c>
      <c r="L566" s="8">
        <v>0</v>
      </c>
      <c r="M566" s="10">
        <f t="shared" si="8"/>
        <v>4</v>
      </c>
      <c r="N566" s="8" t="s">
        <v>1531</v>
      </c>
      <c r="O566" s="8" t="s">
        <v>1531</v>
      </c>
      <c r="P566" s="8" t="s">
        <v>990</v>
      </c>
      <c r="Q566" s="8" t="s">
        <v>990</v>
      </c>
    </row>
    <row r="567" spans="1:17" x14ac:dyDescent="0.25">
      <c r="A567" s="8"/>
      <c r="B567" s="8"/>
      <c r="C567" s="8" t="s">
        <v>527</v>
      </c>
      <c r="D567" s="8" t="s">
        <v>528</v>
      </c>
      <c r="E567" s="8"/>
      <c r="F567" s="8" t="s">
        <v>541</v>
      </c>
      <c r="G567" s="8" t="s">
        <v>542</v>
      </c>
      <c r="H567" s="8" t="s">
        <v>1199</v>
      </c>
      <c r="I567" s="8" t="s">
        <v>1010</v>
      </c>
      <c r="J567" s="8" t="s">
        <v>959</v>
      </c>
      <c r="K567" s="8">
        <v>4</v>
      </c>
      <c r="L567" s="8">
        <v>0</v>
      </c>
      <c r="M567" s="10">
        <f t="shared" si="8"/>
        <v>4</v>
      </c>
      <c r="N567" s="8" t="s">
        <v>1531</v>
      </c>
      <c r="O567" s="8" t="s">
        <v>1531</v>
      </c>
      <c r="P567" s="8" t="s">
        <v>990</v>
      </c>
      <c r="Q567" s="8" t="s">
        <v>990</v>
      </c>
    </row>
    <row r="568" spans="1:17" x14ac:dyDescent="0.25">
      <c r="A568" s="8"/>
      <c r="B568" s="8"/>
      <c r="C568" s="8" t="s">
        <v>527</v>
      </c>
      <c r="D568" s="8" t="s">
        <v>528</v>
      </c>
      <c r="E568" s="8"/>
      <c r="F568" s="8" t="s">
        <v>543</v>
      </c>
      <c r="G568" s="8" t="s">
        <v>544</v>
      </c>
      <c r="H568" s="8" t="s">
        <v>1181</v>
      </c>
      <c r="I568" s="8" t="s">
        <v>1183</v>
      </c>
      <c r="J568" s="8" t="s">
        <v>957</v>
      </c>
      <c r="K568" s="8">
        <v>1</v>
      </c>
      <c r="L568" s="8">
        <v>0</v>
      </c>
      <c r="M568" s="10">
        <f t="shared" si="8"/>
        <v>1</v>
      </c>
      <c r="N568" s="8" t="s">
        <v>1531</v>
      </c>
      <c r="O568" s="8" t="s">
        <v>1531</v>
      </c>
      <c r="P568" s="8" t="s">
        <v>990</v>
      </c>
      <c r="Q568" s="8" t="s">
        <v>990</v>
      </c>
    </row>
    <row r="569" spans="1:17" x14ac:dyDescent="0.25">
      <c r="A569" s="8"/>
      <c r="B569" s="8"/>
      <c r="C569" s="8" t="s">
        <v>527</v>
      </c>
      <c r="D569" s="8" t="s">
        <v>528</v>
      </c>
      <c r="E569" s="8"/>
      <c r="F569" s="8" t="s">
        <v>545</v>
      </c>
      <c r="G569" s="8" t="s">
        <v>546</v>
      </c>
      <c r="H569" s="8" t="s">
        <v>1181</v>
      </c>
      <c r="I569" s="8" t="s">
        <v>1183</v>
      </c>
      <c r="J569" s="8" t="s">
        <v>960</v>
      </c>
      <c r="K569" s="8">
        <v>1</v>
      </c>
      <c r="L569" s="8">
        <v>0</v>
      </c>
      <c r="M569" s="10">
        <f t="shared" si="8"/>
        <v>1</v>
      </c>
      <c r="N569" s="8" t="s">
        <v>1531</v>
      </c>
      <c r="O569" s="8" t="s">
        <v>1531</v>
      </c>
      <c r="P569" s="8" t="s">
        <v>990</v>
      </c>
      <c r="Q569" s="8" t="s">
        <v>990</v>
      </c>
    </row>
    <row r="570" spans="1:17" x14ac:dyDescent="0.25">
      <c r="A570" s="8"/>
      <c r="B570" s="8"/>
      <c r="C570" s="8" t="s">
        <v>527</v>
      </c>
      <c r="D570" s="8" t="s">
        <v>528</v>
      </c>
      <c r="E570" s="8"/>
      <c r="F570" s="8" t="s">
        <v>547</v>
      </c>
      <c r="G570" s="8" t="s">
        <v>548</v>
      </c>
      <c r="H570" s="8" t="s">
        <v>1181</v>
      </c>
      <c r="I570" s="8" t="s">
        <v>1183</v>
      </c>
      <c r="J570" s="8" t="s">
        <v>958</v>
      </c>
      <c r="K570" s="8">
        <v>2</v>
      </c>
      <c r="L570" s="8">
        <v>0</v>
      </c>
      <c r="M570" s="10">
        <f t="shared" si="8"/>
        <v>2</v>
      </c>
      <c r="N570" s="8" t="s">
        <v>1531</v>
      </c>
      <c r="O570" s="8" t="s">
        <v>1531</v>
      </c>
      <c r="P570" s="8" t="s">
        <v>990</v>
      </c>
      <c r="Q570" s="8" t="s">
        <v>990</v>
      </c>
    </row>
    <row r="571" spans="1:17" x14ac:dyDescent="0.25">
      <c r="A571" s="8"/>
      <c r="B571" s="8"/>
      <c r="C571" s="8" t="s">
        <v>527</v>
      </c>
      <c r="D571" s="8" t="s">
        <v>528</v>
      </c>
      <c r="E571" s="8"/>
      <c r="F571" s="8" t="s">
        <v>549</v>
      </c>
      <c r="G571" s="8" t="s">
        <v>550</v>
      </c>
      <c r="H571" s="8" t="s">
        <v>1181</v>
      </c>
      <c r="I571" s="8" t="s">
        <v>1183</v>
      </c>
      <c r="J571" s="8" t="s">
        <v>959</v>
      </c>
      <c r="K571" s="8">
        <v>1</v>
      </c>
      <c r="L571" s="8">
        <v>0</v>
      </c>
      <c r="M571" s="10">
        <f t="shared" si="8"/>
        <v>1</v>
      </c>
      <c r="N571" s="8" t="s">
        <v>1531</v>
      </c>
      <c r="O571" s="8" t="s">
        <v>1531</v>
      </c>
      <c r="P571" s="8" t="s">
        <v>990</v>
      </c>
      <c r="Q571" s="8" t="s">
        <v>990</v>
      </c>
    </row>
    <row r="572" spans="1:17" x14ac:dyDescent="0.25">
      <c r="A572" s="8"/>
      <c r="B572" s="8"/>
      <c r="C572" s="8" t="s">
        <v>527</v>
      </c>
      <c r="D572" s="8" t="s">
        <v>528</v>
      </c>
      <c r="E572" s="8"/>
      <c r="F572" s="8" t="s">
        <v>551</v>
      </c>
      <c r="G572" s="8" t="s">
        <v>552</v>
      </c>
      <c r="H572" s="8" t="s">
        <v>1188</v>
      </c>
      <c r="I572" s="8" t="s">
        <v>1183</v>
      </c>
      <c r="J572" s="8" t="s">
        <v>956</v>
      </c>
      <c r="K572" s="8">
        <v>2</v>
      </c>
      <c r="L572" s="8">
        <v>0</v>
      </c>
      <c r="M572" s="10">
        <f t="shared" si="8"/>
        <v>2</v>
      </c>
      <c r="N572" s="8" t="s">
        <v>1531</v>
      </c>
      <c r="O572" s="8" t="s">
        <v>1531</v>
      </c>
      <c r="P572" s="8" t="s">
        <v>990</v>
      </c>
      <c r="Q572" s="8" t="s">
        <v>990</v>
      </c>
    </row>
    <row r="573" spans="1:17" x14ac:dyDescent="0.25">
      <c r="A573" s="8"/>
      <c r="B573" s="8"/>
      <c r="C573" s="8" t="s">
        <v>527</v>
      </c>
      <c r="D573" s="8" t="s">
        <v>528</v>
      </c>
      <c r="E573" s="8"/>
      <c r="F573" s="8" t="s">
        <v>553</v>
      </c>
      <c r="G573" s="8" t="s">
        <v>554</v>
      </c>
      <c r="H573" s="8" t="s">
        <v>1188</v>
      </c>
      <c r="I573" s="8" t="s">
        <v>1183</v>
      </c>
      <c r="J573" s="8" t="s">
        <v>958</v>
      </c>
      <c r="K573" s="8">
        <v>2</v>
      </c>
      <c r="L573" s="8">
        <v>0</v>
      </c>
      <c r="M573" s="10">
        <f t="shared" si="8"/>
        <v>2</v>
      </c>
      <c r="N573" s="8" t="s">
        <v>1531</v>
      </c>
      <c r="O573" s="8" t="s">
        <v>1531</v>
      </c>
      <c r="P573" s="8" t="s">
        <v>990</v>
      </c>
      <c r="Q573" s="8" t="s">
        <v>990</v>
      </c>
    </row>
    <row r="574" spans="1:17" x14ac:dyDescent="0.25">
      <c r="A574" s="8"/>
      <c r="B574" s="8"/>
      <c r="C574" s="8" t="s">
        <v>527</v>
      </c>
      <c r="D574" s="8" t="s">
        <v>528</v>
      </c>
      <c r="E574" s="8"/>
      <c r="F574" s="8" t="s">
        <v>555</v>
      </c>
      <c r="G574" s="8" t="s">
        <v>556</v>
      </c>
      <c r="H574" s="8" t="s">
        <v>1188</v>
      </c>
      <c r="I574" s="8" t="s">
        <v>1183</v>
      </c>
      <c r="J574" s="8" t="s">
        <v>959</v>
      </c>
      <c r="K574" s="8">
        <v>2</v>
      </c>
      <c r="L574" s="8">
        <v>0</v>
      </c>
      <c r="M574" s="10">
        <f t="shared" si="8"/>
        <v>2</v>
      </c>
      <c r="N574" s="8" t="s">
        <v>1531</v>
      </c>
      <c r="O574" s="8" t="s">
        <v>1531</v>
      </c>
      <c r="P574" s="8" t="s">
        <v>990</v>
      </c>
      <c r="Q574" s="8" t="s">
        <v>990</v>
      </c>
    </row>
    <row r="575" spans="1:17" x14ac:dyDescent="0.25">
      <c r="A575" s="8"/>
      <c r="B575" s="8"/>
      <c r="C575" s="8" t="s">
        <v>557</v>
      </c>
      <c r="D575" s="8" t="s">
        <v>558</v>
      </c>
      <c r="E575" s="8"/>
      <c r="F575" s="8" t="s">
        <v>559</v>
      </c>
      <c r="G575" s="8" t="s">
        <v>560</v>
      </c>
      <c r="H575" s="8" t="s">
        <v>1224</v>
      </c>
      <c r="I575" s="8" t="s">
        <v>1031</v>
      </c>
      <c r="J575" s="8" t="s">
        <v>959</v>
      </c>
      <c r="K575" s="8">
        <v>3</v>
      </c>
      <c r="L575" s="8">
        <v>0</v>
      </c>
      <c r="M575" s="10">
        <f t="shared" si="8"/>
        <v>3</v>
      </c>
      <c r="N575" s="8" t="s">
        <v>1531</v>
      </c>
      <c r="O575" s="8" t="s">
        <v>1531</v>
      </c>
      <c r="P575" s="8" t="s">
        <v>990</v>
      </c>
      <c r="Q575" s="8" t="s">
        <v>990</v>
      </c>
    </row>
    <row r="576" spans="1:17" x14ac:dyDescent="0.25">
      <c r="A576" s="8"/>
      <c r="B576" s="8"/>
      <c r="C576" s="8" t="s">
        <v>557</v>
      </c>
      <c r="D576" s="8" t="s">
        <v>558</v>
      </c>
      <c r="E576" s="8"/>
      <c r="F576" s="8" t="s">
        <v>561</v>
      </c>
      <c r="G576" s="8" t="s">
        <v>562</v>
      </c>
      <c r="H576" s="8" t="s">
        <v>1224</v>
      </c>
      <c r="I576" s="8" t="s">
        <v>1010</v>
      </c>
      <c r="J576" s="8" t="s">
        <v>954</v>
      </c>
      <c r="K576" s="8">
        <v>2</v>
      </c>
      <c r="L576" s="8">
        <v>0</v>
      </c>
      <c r="M576" s="10">
        <f t="shared" si="8"/>
        <v>2</v>
      </c>
      <c r="N576" s="8" t="s">
        <v>1531</v>
      </c>
      <c r="O576" s="8" t="s">
        <v>1531</v>
      </c>
      <c r="P576" s="8" t="s">
        <v>990</v>
      </c>
      <c r="Q576" s="8" t="s">
        <v>990</v>
      </c>
    </row>
    <row r="577" spans="1:17" x14ac:dyDescent="0.25">
      <c r="A577" s="8"/>
      <c r="B577" s="8"/>
      <c r="C577" s="8" t="s">
        <v>557</v>
      </c>
      <c r="D577" s="8" t="s">
        <v>558</v>
      </c>
      <c r="E577" s="8"/>
      <c r="F577" s="8" t="s">
        <v>563</v>
      </c>
      <c r="G577" s="8" t="s">
        <v>564</v>
      </c>
      <c r="H577" s="8" t="s">
        <v>1224</v>
      </c>
      <c r="I577" s="8" t="s">
        <v>1010</v>
      </c>
      <c r="J577" s="8" t="s">
        <v>956</v>
      </c>
      <c r="K577" s="8">
        <v>4</v>
      </c>
      <c r="L577" s="8">
        <v>0</v>
      </c>
      <c r="M577" s="10">
        <f t="shared" si="8"/>
        <v>4</v>
      </c>
      <c r="N577" s="8" t="s">
        <v>1531</v>
      </c>
      <c r="O577" s="8" t="s">
        <v>1531</v>
      </c>
      <c r="P577" s="8" t="s">
        <v>990</v>
      </c>
      <c r="Q577" s="8" t="s">
        <v>990</v>
      </c>
    </row>
    <row r="578" spans="1:17" x14ac:dyDescent="0.25">
      <c r="A578" s="8"/>
      <c r="B578" s="8"/>
      <c r="C578" s="8" t="s">
        <v>557</v>
      </c>
      <c r="D578" s="8" t="s">
        <v>558</v>
      </c>
      <c r="E578" s="8"/>
      <c r="F578" s="8" t="s">
        <v>565</v>
      </c>
      <c r="G578" s="8" t="s">
        <v>566</v>
      </c>
      <c r="H578" s="8" t="s">
        <v>1474</v>
      </c>
      <c r="I578" s="8" t="s">
        <v>1476</v>
      </c>
      <c r="J578" s="8" t="s">
        <v>951</v>
      </c>
      <c r="K578" s="8">
        <v>9</v>
      </c>
      <c r="L578" s="8">
        <v>0</v>
      </c>
      <c r="M578" s="10">
        <f t="shared" si="8"/>
        <v>9</v>
      </c>
      <c r="N578" s="8" t="s">
        <v>1531</v>
      </c>
      <c r="O578" s="8" t="s">
        <v>1531</v>
      </c>
      <c r="P578" s="8" t="s">
        <v>990</v>
      </c>
      <c r="Q578" s="8" t="s">
        <v>990</v>
      </c>
    </row>
    <row r="579" spans="1:17" x14ac:dyDescent="0.25">
      <c r="A579" s="8"/>
      <c r="B579" s="8"/>
      <c r="C579" s="8" t="s">
        <v>557</v>
      </c>
      <c r="D579" s="8" t="s">
        <v>558</v>
      </c>
      <c r="E579" s="8"/>
      <c r="F579" s="8" t="s">
        <v>567</v>
      </c>
      <c r="G579" s="8" t="s">
        <v>568</v>
      </c>
      <c r="H579" s="8" t="s">
        <v>1479</v>
      </c>
      <c r="I579" s="8" t="s">
        <v>1010</v>
      </c>
      <c r="J579" s="8" t="s">
        <v>951</v>
      </c>
      <c r="K579" s="8">
        <v>5</v>
      </c>
      <c r="L579" s="8">
        <v>0</v>
      </c>
      <c r="M579" s="10">
        <f t="shared" ref="M579:M642" si="9">K579-L579</f>
        <v>5</v>
      </c>
      <c r="N579" s="8" t="s">
        <v>1531</v>
      </c>
      <c r="O579" s="8" t="s">
        <v>1531</v>
      </c>
      <c r="P579" s="8" t="s">
        <v>990</v>
      </c>
      <c r="Q579" s="8" t="s">
        <v>990</v>
      </c>
    </row>
    <row r="580" spans="1:17" x14ac:dyDescent="0.25">
      <c r="A580" s="8"/>
      <c r="B580" s="8"/>
      <c r="C580" s="8" t="s">
        <v>557</v>
      </c>
      <c r="D580" s="8" t="s">
        <v>558</v>
      </c>
      <c r="E580" s="8"/>
      <c r="F580" s="8" t="s">
        <v>569</v>
      </c>
      <c r="G580" s="8" t="s">
        <v>570</v>
      </c>
      <c r="H580" s="8" t="s">
        <v>1494</v>
      </c>
      <c r="I580" s="8" t="s">
        <v>1496</v>
      </c>
      <c r="J580" s="8" t="s">
        <v>951</v>
      </c>
      <c r="K580" s="8">
        <v>10</v>
      </c>
      <c r="L580" s="8">
        <v>0</v>
      </c>
      <c r="M580" s="10">
        <f t="shared" si="9"/>
        <v>10</v>
      </c>
      <c r="N580" s="8" t="s">
        <v>1531</v>
      </c>
      <c r="O580" s="8" t="s">
        <v>1531</v>
      </c>
      <c r="P580" s="8" t="s">
        <v>990</v>
      </c>
      <c r="Q580" s="8" t="s">
        <v>990</v>
      </c>
    </row>
    <row r="581" spans="1:17" x14ac:dyDescent="0.25">
      <c r="A581" s="8"/>
      <c r="B581" s="8"/>
      <c r="C581" s="8" t="s">
        <v>557</v>
      </c>
      <c r="D581" s="8" t="s">
        <v>558</v>
      </c>
      <c r="E581" s="8"/>
      <c r="F581" s="8" t="s">
        <v>571</v>
      </c>
      <c r="G581" s="8" t="s">
        <v>572</v>
      </c>
      <c r="H581" s="8" t="s">
        <v>1224</v>
      </c>
      <c r="I581" s="8" t="s">
        <v>1031</v>
      </c>
      <c r="J581" s="8" t="s">
        <v>957</v>
      </c>
      <c r="K581" s="8">
        <v>1</v>
      </c>
      <c r="L581" s="8">
        <v>0</v>
      </c>
      <c r="M581" s="10">
        <f t="shared" si="9"/>
        <v>1</v>
      </c>
      <c r="N581" s="8" t="s">
        <v>1531</v>
      </c>
      <c r="O581" s="8" t="s">
        <v>1531</v>
      </c>
      <c r="P581" s="8" t="s">
        <v>990</v>
      </c>
      <c r="Q581" s="8" t="s">
        <v>990</v>
      </c>
    </row>
    <row r="582" spans="1:17" x14ac:dyDescent="0.25">
      <c r="A582" s="8"/>
      <c r="B582" s="8"/>
      <c r="C582" s="8" t="s">
        <v>557</v>
      </c>
      <c r="D582" s="8" t="s">
        <v>558</v>
      </c>
      <c r="E582" s="8"/>
      <c r="F582" s="8" t="s">
        <v>573</v>
      </c>
      <c r="G582" s="8" t="s">
        <v>574</v>
      </c>
      <c r="H582" s="8" t="s">
        <v>1481</v>
      </c>
      <c r="I582" s="8" t="s">
        <v>1031</v>
      </c>
      <c r="J582" s="8" t="s">
        <v>951</v>
      </c>
      <c r="K582" s="8">
        <v>11</v>
      </c>
      <c r="L582" s="8">
        <v>0</v>
      </c>
      <c r="M582" s="10">
        <f t="shared" si="9"/>
        <v>11</v>
      </c>
      <c r="N582" s="8" t="s">
        <v>1531</v>
      </c>
      <c r="O582" s="8" t="s">
        <v>1531</v>
      </c>
      <c r="P582" s="8" t="s">
        <v>990</v>
      </c>
      <c r="Q582" s="8" t="s">
        <v>990</v>
      </c>
    </row>
    <row r="583" spans="1:17" x14ac:dyDescent="0.25">
      <c r="A583" s="8"/>
      <c r="B583" s="8"/>
      <c r="C583" s="8" t="s">
        <v>575</v>
      </c>
      <c r="D583" s="8" t="s">
        <v>576</v>
      </c>
      <c r="E583" s="8"/>
      <c r="F583" s="8" t="s">
        <v>571</v>
      </c>
      <c r="G583" s="8" t="s">
        <v>572</v>
      </c>
      <c r="H583" s="8" t="s">
        <v>1224</v>
      </c>
      <c r="I583" s="8" t="s">
        <v>1031</v>
      </c>
      <c r="J583" s="8" t="s">
        <v>957</v>
      </c>
      <c r="K583" s="8">
        <v>3</v>
      </c>
      <c r="L583" s="8">
        <v>0</v>
      </c>
      <c r="M583" s="10">
        <f t="shared" si="9"/>
        <v>3</v>
      </c>
      <c r="N583" s="8" t="s">
        <v>1531</v>
      </c>
      <c r="O583" s="8" t="s">
        <v>1531</v>
      </c>
      <c r="P583" s="8" t="s">
        <v>990</v>
      </c>
      <c r="Q583" s="8" t="s">
        <v>990</v>
      </c>
    </row>
    <row r="584" spans="1:17" x14ac:dyDescent="0.25">
      <c r="A584" s="8"/>
      <c r="B584" s="8"/>
      <c r="C584" s="8" t="s">
        <v>575</v>
      </c>
      <c r="D584" s="8" t="s">
        <v>576</v>
      </c>
      <c r="E584" s="8"/>
      <c r="F584" s="8" t="s">
        <v>573</v>
      </c>
      <c r="G584" s="8" t="s">
        <v>574</v>
      </c>
      <c r="H584" s="8" t="s">
        <v>1481</v>
      </c>
      <c r="I584" s="8" t="s">
        <v>1031</v>
      </c>
      <c r="J584" s="8" t="s">
        <v>951</v>
      </c>
      <c r="K584" s="8">
        <v>17</v>
      </c>
      <c r="L584" s="8">
        <v>0</v>
      </c>
      <c r="M584" s="10">
        <f t="shared" si="9"/>
        <v>17</v>
      </c>
      <c r="N584" s="8" t="s">
        <v>1531</v>
      </c>
      <c r="O584" s="8" t="s">
        <v>1531</v>
      </c>
      <c r="P584" s="8" t="s">
        <v>990</v>
      </c>
      <c r="Q584" s="8" t="s">
        <v>990</v>
      </c>
    </row>
    <row r="585" spans="1:17" x14ac:dyDescent="0.25">
      <c r="A585" s="8"/>
      <c r="B585" s="8"/>
      <c r="C585" s="8" t="s">
        <v>575</v>
      </c>
      <c r="D585" s="8" t="s">
        <v>576</v>
      </c>
      <c r="E585" s="8"/>
      <c r="F585" s="8" t="s">
        <v>577</v>
      </c>
      <c r="G585" s="8" t="s">
        <v>578</v>
      </c>
      <c r="H585" s="8" t="s">
        <v>1224</v>
      </c>
      <c r="I585" s="8" t="s">
        <v>1031</v>
      </c>
      <c r="J585" s="8" t="s">
        <v>955</v>
      </c>
      <c r="K585" s="8">
        <v>4</v>
      </c>
      <c r="L585" s="8">
        <v>0</v>
      </c>
      <c r="M585" s="10">
        <f t="shared" si="9"/>
        <v>4</v>
      </c>
      <c r="N585" s="8" t="s">
        <v>1531</v>
      </c>
      <c r="O585" s="8" t="s">
        <v>1531</v>
      </c>
      <c r="P585" s="8" t="s">
        <v>990</v>
      </c>
      <c r="Q585" s="8" t="s">
        <v>990</v>
      </c>
    </row>
    <row r="586" spans="1:17" x14ac:dyDescent="0.25">
      <c r="A586" s="8"/>
      <c r="B586" s="8"/>
      <c r="C586" s="8" t="s">
        <v>575</v>
      </c>
      <c r="D586" s="8" t="s">
        <v>576</v>
      </c>
      <c r="E586" s="8"/>
      <c r="F586" s="8" t="s">
        <v>579</v>
      </c>
      <c r="G586" s="8" t="s">
        <v>580</v>
      </c>
      <c r="H586" s="8" t="s">
        <v>1224</v>
      </c>
      <c r="I586" s="8" t="s">
        <v>1031</v>
      </c>
      <c r="J586" s="8" t="s">
        <v>956</v>
      </c>
      <c r="K586" s="8">
        <v>4</v>
      </c>
      <c r="L586" s="8">
        <v>0</v>
      </c>
      <c r="M586" s="10">
        <f t="shared" si="9"/>
        <v>4</v>
      </c>
      <c r="N586" s="8" t="s">
        <v>1531</v>
      </c>
      <c r="O586" s="8" t="s">
        <v>1531</v>
      </c>
      <c r="P586" s="8" t="s">
        <v>990</v>
      </c>
      <c r="Q586" s="8" t="s">
        <v>990</v>
      </c>
    </row>
    <row r="587" spans="1:17" x14ac:dyDescent="0.25">
      <c r="A587" s="8"/>
      <c r="B587" s="8"/>
      <c r="C587" s="8" t="s">
        <v>575</v>
      </c>
      <c r="D587" s="8" t="s">
        <v>576</v>
      </c>
      <c r="E587" s="8"/>
      <c r="F587" s="8" t="s">
        <v>581</v>
      </c>
      <c r="G587" s="8" t="s">
        <v>582</v>
      </c>
      <c r="H587" s="8" t="s">
        <v>1224</v>
      </c>
      <c r="I587" s="8" t="s">
        <v>1031</v>
      </c>
      <c r="J587" s="8" t="s">
        <v>958</v>
      </c>
      <c r="K587" s="8">
        <v>4</v>
      </c>
      <c r="L587" s="8">
        <v>0</v>
      </c>
      <c r="M587" s="10">
        <f t="shared" si="9"/>
        <v>4</v>
      </c>
      <c r="N587" s="8" t="s">
        <v>1531</v>
      </c>
      <c r="O587" s="8" t="s">
        <v>1531</v>
      </c>
      <c r="P587" s="8" t="s">
        <v>990</v>
      </c>
      <c r="Q587" s="8" t="s">
        <v>990</v>
      </c>
    </row>
    <row r="588" spans="1:17" x14ac:dyDescent="0.25">
      <c r="A588" s="8"/>
      <c r="B588" s="8"/>
      <c r="C588" s="8" t="s">
        <v>575</v>
      </c>
      <c r="D588" s="8" t="s">
        <v>576</v>
      </c>
      <c r="E588" s="8"/>
      <c r="F588" s="8" t="s">
        <v>583</v>
      </c>
      <c r="G588" s="8" t="s">
        <v>584</v>
      </c>
      <c r="H588" s="8" t="s">
        <v>1224</v>
      </c>
      <c r="I588" s="8" t="s">
        <v>1031</v>
      </c>
      <c r="J588" s="8" t="s">
        <v>954</v>
      </c>
      <c r="K588" s="8">
        <v>2</v>
      </c>
      <c r="L588" s="8">
        <v>0</v>
      </c>
      <c r="M588" s="10">
        <f t="shared" si="9"/>
        <v>2</v>
      </c>
      <c r="N588" s="8" t="s">
        <v>1531</v>
      </c>
      <c r="O588" s="8" t="s">
        <v>1531</v>
      </c>
      <c r="P588" s="8" t="s">
        <v>990</v>
      </c>
      <c r="Q588" s="8" t="s">
        <v>990</v>
      </c>
    </row>
    <row r="589" spans="1:17" x14ac:dyDescent="0.25">
      <c r="A589" s="8"/>
      <c r="B589" s="8"/>
      <c r="C589" s="8" t="s">
        <v>575</v>
      </c>
      <c r="D589" s="8" t="s">
        <v>576</v>
      </c>
      <c r="E589" s="8"/>
      <c r="F589" s="8" t="s">
        <v>585</v>
      </c>
      <c r="G589" s="8" t="s">
        <v>586</v>
      </c>
      <c r="H589" s="8" t="s">
        <v>1188</v>
      </c>
      <c r="I589" s="8" t="s">
        <v>1068</v>
      </c>
      <c r="J589" s="8" t="s">
        <v>960</v>
      </c>
      <c r="K589" s="8">
        <v>2</v>
      </c>
      <c r="L589" s="8">
        <v>0</v>
      </c>
      <c r="M589" s="10">
        <f t="shared" si="9"/>
        <v>2</v>
      </c>
      <c r="N589" s="8" t="s">
        <v>1531</v>
      </c>
      <c r="O589" s="8" t="s">
        <v>1531</v>
      </c>
      <c r="P589" s="8" t="s">
        <v>990</v>
      </c>
      <c r="Q589" s="8" t="s">
        <v>990</v>
      </c>
    </row>
    <row r="590" spans="1:17" x14ac:dyDescent="0.25">
      <c r="A590" s="8"/>
      <c r="B590" s="8"/>
      <c r="C590" s="8" t="s">
        <v>575</v>
      </c>
      <c r="D590" s="8" t="s">
        <v>576</v>
      </c>
      <c r="E590" s="8"/>
      <c r="F590" s="8" t="s">
        <v>587</v>
      </c>
      <c r="G590" s="8" t="s">
        <v>588</v>
      </c>
      <c r="H590" s="8" t="s">
        <v>1188</v>
      </c>
      <c r="I590" s="8" t="s">
        <v>1068</v>
      </c>
      <c r="J590" s="8" t="s">
        <v>957</v>
      </c>
      <c r="K590" s="8">
        <v>2</v>
      </c>
      <c r="L590" s="8">
        <v>0</v>
      </c>
      <c r="M590" s="10">
        <f t="shared" si="9"/>
        <v>2</v>
      </c>
      <c r="N590" s="8" t="s">
        <v>1531</v>
      </c>
      <c r="O590" s="8" t="s">
        <v>1531</v>
      </c>
      <c r="P590" s="8" t="s">
        <v>990</v>
      </c>
      <c r="Q590" s="8" t="s">
        <v>990</v>
      </c>
    </row>
    <row r="591" spans="1:17" x14ac:dyDescent="0.25">
      <c r="A591" s="8"/>
      <c r="B591" s="8"/>
      <c r="C591" s="8" t="s">
        <v>575</v>
      </c>
      <c r="D591" s="8" t="s">
        <v>576</v>
      </c>
      <c r="E591" s="8"/>
      <c r="F591" s="8" t="s">
        <v>589</v>
      </c>
      <c r="G591" s="8" t="s">
        <v>590</v>
      </c>
      <c r="H591" s="8" t="s">
        <v>1188</v>
      </c>
      <c r="I591" s="8" t="s">
        <v>1068</v>
      </c>
      <c r="J591" s="8" t="s">
        <v>959</v>
      </c>
      <c r="K591" s="8">
        <v>1</v>
      </c>
      <c r="L591" s="8">
        <v>0</v>
      </c>
      <c r="M591" s="10">
        <f t="shared" si="9"/>
        <v>1</v>
      </c>
      <c r="N591" s="8" t="s">
        <v>1531</v>
      </c>
      <c r="O591" s="8" t="s">
        <v>1531</v>
      </c>
      <c r="P591" s="8" t="s">
        <v>990</v>
      </c>
      <c r="Q591" s="8" t="s">
        <v>990</v>
      </c>
    </row>
    <row r="592" spans="1:17" x14ac:dyDescent="0.25">
      <c r="A592" s="8"/>
      <c r="B592" s="8"/>
      <c r="C592" s="8" t="s">
        <v>575</v>
      </c>
      <c r="D592" s="8" t="s">
        <v>576</v>
      </c>
      <c r="E592" s="8"/>
      <c r="F592" s="8" t="s">
        <v>591</v>
      </c>
      <c r="G592" s="8" t="s">
        <v>592</v>
      </c>
      <c r="H592" s="8" t="s">
        <v>1188</v>
      </c>
      <c r="I592" s="8" t="s">
        <v>1068</v>
      </c>
      <c r="J592" s="8" t="s">
        <v>958</v>
      </c>
      <c r="K592" s="8">
        <v>5</v>
      </c>
      <c r="L592" s="8">
        <v>0</v>
      </c>
      <c r="M592" s="10">
        <f t="shared" si="9"/>
        <v>5</v>
      </c>
      <c r="N592" s="8" t="s">
        <v>1531</v>
      </c>
      <c r="O592" s="8" t="s">
        <v>1531</v>
      </c>
      <c r="P592" s="8" t="s">
        <v>990</v>
      </c>
      <c r="Q592" s="8" t="s">
        <v>990</v>
      </c>
    </row>
    <row r="593" spans="1:17" x14ac:dyDescent="0.25">
      <c r="A593" s="8"/>
      <c r="B593" s="8"/>
      <c r="C593" s="8" t="s">
        <v>593</v>
      </c>
      <c r="D593" s="8" t="s">
        <v>594</v>
      </c>
      <c r="E593" s="8"/>
      <c r="F593" s="8" t="s">
        <v>595</v>
      </c>
      <c r="G593" s="8" t="s">
        <v>596</v>
      </c>
      <c r="H593" s="8" t="s">
        <v>1161</v>
      </c>
      <c r="I593" s="8" t="s">
        <v>1167</v>
      </c>
      <c r="J593" s="8" t="s">
        <v>954</v>
      </c>
      <c r="K593" s="8">
        <v>4</v>
      </c>
      <c r="L593" s="8">
        <v>4</v>
      </c>
      <c r="M593" s="10">
        <f t="shared" si="9"/>
        <v>0</v>
      </c>
      <c r="N593" s="8" t="s">
        <v>1531</v>
      </c>
      <c r="O593" s="8" t="s">
        <v>1531</v>
      </c>
      <c r="P593" s="8" t="s">
        <v>990</v>
      </c>
      <c r="Q593" s="8" t="s">
        <v>990</v>
      </c>
    </row>
    <row r="594" spans="1:17" x14ac:dyDescent="0.25">
      <c r="A594" s="8"/>
      <c r="B594" s="8"/>
      <c r="C594" s="8" t="s">
        <v>593</v>
      </c>
      <c r="D594" s="8" t="s">
        <v>594</v>
      </c>
      <c r="E594" s="8"/>
      <c r="F594" s="8" t="s">
        <v>597</v>
      </c>
      <c r="G594" s="8" t="s">
        <v>598</v>
      </c>
      <c r="H594" s="8" t="s">
        <v>1161</v>
      </c>
      <c r="I594" s="8" t="s">
        <v>1167</v>
      </c>
      <c r="J594" s="8" t="s">
        <v>955</v>
      </c>
      <c r="K594" s="8">
        <v>6</v>
      </c>
      <c r="L594" s="8">
        <v>6</v>
      </c>
      <c r="M594" s="10">
        <f t="shared" si="9"/>
        <v>0</v>
      </c>
      <c r="N594" s="8" t="s">
        <v>1531</v>
      </c>
      <c r="O594" s="8" t="s">
        <v>1531</v>
      </c>
      <c r="P594" s="8" t="s">
        <v>990</v>
      </c>
      <c r="Q594" s="8" t="s">
        <v>990</v>
      </c>
    </row>
    <row r="595" spans="1:17" x14ac:dyDescent="0.25">
      <c r="A595" s="8"/>
      <c r="B595" s="8"/>
      <c r="C595" s="8" t="s">
        <v>593</v>
      </c>
      <c r="D595" s="8" t="s">
        <v>594</v>
      </c>
      <c r="E595" s="8"/>
      <c r="F595" s="8" t="s">
        <v>599</v>
      </c>
      <c r="G595" s="8" t="s">
        <v>600</v>
      </c>
      <c r="H595" s="8" t="s">
        <v>1161</v>
      </c>
      <c r="I595" s="8" t="s">
        <v>1167</v>
      </c>
      <c r="J595" s="8" t="s">
        <v>956</v>
      </c>
      <c r="K595" s="8">
        <v>7</v>
      </c>
      <c r="L595" s="8">
        <v>7</v>
      </c>
      <c r="M595" s="10">
        <f t="shared" si="9"/>
        <v>0</v>
      </c>
      <c r="N595" s="8" t="s">
        <v>1531</v>
      </c>
      <c r="O595" s="8" t="s">
        <v>1531</v>
      </c>
      <c r="P595" s="8" t="s">
        <v>990</v>
      </c>
      <c r="Q595" s="8" t="s">
        <v>990</v>
      </c>
    </row>
    <row r="596" spans="1:17" x14ac:dyDescent="0.25">
      <c r="A596" s="8"/>
      <c r="B596" s="8"/>
      <c r="C596" s="8" t="s">
        <v>593</v>
      </c>
      <c r="D596" s="8" t="s">
        <v>594</v>
      </c>
      <c r="E596" s="8"/>
      <c r="F596" s="8" t="s">
        <v>601</v>
      </c>
      <c r="G596" s="8" t="s">
        <v>602</v>
      </c>
      <c r="H596" s="8" t="s">
        <v>1161</v>
      </c>
      <c r="I596" s="8" t="s">
        <v>1167</v>
      </c>
      <c r="J596" s="8" t="s">
        <v>957</v>
      </c>
      <c r="K596" s="8">
        <v>5</v>
      </c>
      <c r="L596" s="8">
        <v>5</v>
      </c>
      <c r="M596" s="10">
        <f t="shared" si="9"/>
        <v>0</v>
      </c>
      <c r="N596" s="8" t="s">
        <v>1531</v>
      </c>
      <c r="O596" s="8" t="s">
        <v>1531</v>
      </c>
      <c r="P596" s="8" t="s">
        <v>990</v>
      </c>
      <c r="Q596" s="8" t="s">
        <v>990</v>
      </c>
    </row>
    <row r="597" spans="1:17" x14ac:dyDescent="0.25">
      <c r="A597" s="8"/>
      <c r="B597" s="8"/>
      <c r="C597" s="8" t="s">
        <v>593</v>
      </c>
      <c r="D597" s="8" t="s">
        <v>594</v>
      </c>
      <c r="E597" s="8"/>
      <c r="F597" s="8" t="s">
        <v>603</v>
      </c>
      <c r="G597" s="8" t="s">
        <v>604</v>
      </c>
      <c r="H597" s="8" t="s">
        <v>1161</v>
      </c>
      <c r="I597" s="8" t="s">
        <v>1167</v>
      </c>
      <c r="J597" s="8" t="s">
        <v>958</v>
      </c>
      <c r="K597" s="8">
        <v>4</v>
      </c>
      <c r="L597" s="8">
        <v>4</v>
      </c>
      <c r="M597" s="10">
        <f t="shared" si="9"/>
        <v>0</v>
      </c>
      <c r="N597" s="8" t="s">
        <v>1531</v>
      </c>
      <c r="O597" s="8" t="s">
        <v>1531</v>
      </c>
      <c r="P597" s="8" t="s">
        <v>990</v>
      </c>
      <c r="Q597" s="8" t="s">
        <v>990</v>
      </c>
    </row>
    <row r="598" spans="1:17" x14ac:dyDescent="0.25">
      <c r="A598" s="8"/>
      <c r="B598" s="8"/>
      <c r="C598" s="8" t="s">
        <v>593</v>
      </c>
      <c r="D598" s="8" t="s">
        <v>594</v>
      </c>
      <c r="E598" s="8"/>
      <c r="F598" s="8" t="s">
        <v>605</v>
      </c>
      <c r="G598" s="8" t="s">
        <v>606</v>
      </c>
      <c r="H598" s="8" t="s">
        <v>1161</v>
      </c>
      <c r="I598" s="8" t="s">
        <v>1032</v>
      </c>
      <c r="J598" s="8" t="s">
        <v>954</v>
      </c>
      <c r="K598" s="8">
        <v>5</v>
      </c>
      <c r="L598" s="8">
        <v>5</v>
      </c>
      <c r="M598" s="10">
        <f t="shared" si="9"/>
        <v>0</v>
      </c>
      <c r="N598" s="8" t="s">
        <v>1531</v>
      </c>
      <c r="O598" s="8" t="s">
        <v>1531</v>
      </c>
      <c r="P598" s="8" t="s">
        <v>990</v>
      </c>
      <c r="Q598" s="8" t="s">
        <v>990</v>
      </c>
    </row>
    <row r="599" spans="1:17" x14ac:dyDescent="0.25">
      <c r="A599" s="8"/>
      <c r="B599" s="8"/>
      <c r="C599" s="8" t="s">
        <v>593</v>
      </c>
      <c r="D599" s="8" t="s">
        <v>594</v>
      </c>
      <c r="E599" s="8"/>
      <c r="F599" s="8" t="s">
        <v>607</v>
      </c>
      <c r="G599" s="8" t="s">
        <v>608</v>
      </c>
      <c r="H599" s="8" t="s">
        <v>1161</v>
      </c>
      <c r="I599" s="8" t="s">
        <v>1032</v>
      </c>
      <c r="J599" s="8" t="s">
        <v>955</v>
      </c>
      <c r="K599" s="8">
        <v>8</v>
      </c>
      <c r="L599" s="8">
        <v>8</v>
      </c>
      <c r="M599" s="10">
        <f t="shared" si="9"/>
        <v>0</v>
      </c>
      <c r="N599" s="8" t="s">
        <v>1531</v>
      </c>
      <c r="O599" s="8" t="s">
        <v>1531</v>
      </c>
      <c r="P599" s="8" t="s">
        <v>990</v>
      </c>
      <c r="Q599" s="8" t="s">
        <v>990</v>
      </c>
    </row>
    <row r="600" spans="1:17" x14ac:dyDescent="0.25">
      <c r="A600" s="8"/>
      <c r="B600" s="8"/>
      <c r="C600" s="8" t="s">
        <v>593</v>
      </c>
      <c r="D600" s="8" t="s">
        <v>594</v>
      </c>
      <c r="E600" s="8"/>
      <c r="F600" s="8" t="s">
        <v>609</v>
      </c>
      <c r="G600" s="8" t="s">
        <v>610</v>
      </c>
      <c r="H600" s="8" t="s">
        <v>1161</v>
      </c>
      <c r="I600" s="8" t="s">
        <v>1032</v>
      </c>
      <c r="J600" s="8" t="s">
        <v>956</v>
      </c>
      <c r="K600" s="8">
        <v>9</v>
      </c>
      <c r="L600" s="8">
        <v>9</v>
      </c>
      <c r="M600" s="10">
        <f t="shared" si="9"/>
        <v>0</v>
      </c>
      <c r="N600" s="8" t="s">
        <v>1531</v>
      </c>
      <c r="O600" s="8" t="s">
        <v>1531</v>
      </c>
      <c r="P600" s="8" t="s">
        <v>990</v>
      </c>
      <c r="Q600" s="8" t="s">
        <v>990</v>
      </c>
    </row>
    <row r="601" spans="1:17" x14ac:dyDescent="0.25">
      <c r="A601" s="8"/>
      <c r="B601" s="8"/>
      <c r="C601" s="8" t="s">
        <v>593</v>
      </c>
      <c r="D601" s="8" t="s">
        <v>594</v>
      </c>
      <c r="E601" s="8"/>
      <c r="F601" s="8" t="s">
        <v>611</v>
      </c>
      <c r="G601" s="8" t="s">
        <v>612</v>
      </c>
      <c r="H601" s="8" t="s">
        <v>1161</v>
      </c>
      <c r="I601" s="8" t="s">
        <v>1032</v>
      </c>
      <c r="J601" s="8" t="s">
        <v>957</v>
      </c>
      <c r="K601" s="8">
        <v>6</v>
      </c>
      <c r="L601" s="8">
        <v>6</v>
      </c>
      <c r="M601" s="10">
        <f t="shared" si="9"/>
        <v>0</v>
      </c>
      <c r="N601" s="8" t="s">
        <v>1531</v>
      </c>
      <c r="O601" s="8" t="s">
        <v>1531</v>
      </c>
      <c r="P601" s="8" t="s">
        <v>990</v>
      </c>
      <c r="Q601" s="8" t="s">
        <v>990</v>
      </c>
    </row>
    <row r="602" spans="1:17" x14ac:dyDescent="0.25">
      <c r="A602" s="8"/>
      <c r="B602" s="8"/>
      <c r="C602" s="8" t="s">
        <v>593</v>
      </c>
      <c r="D602" s="8" t="s">
        <v>594</v>
      </c>
      <c r="E602" s="8"/>
      <c r="F602" s="8" t="s">
        <v>613</v>
      </c>
      <c r="G602" s="8" t="s">
        <v>614</v>
      </c>
      <c r="H602" s="8" t="s">
        <v>1161</v>
      </c>
      <c r="I602" s="8" t="s">
        <v>1032</v>
      </c>
      <c r="J602" s="8" t="s">
        <v>958</v>
      </c>
      <c r="K602" s="8">
        <v>5</v>
      </c>
      <c r="L602" s="8">
        <v>5</v>
      </c>
      <c r="M602" s="10">
        <f t="shared" si="9"/>
        <v>0</v>
      </c>
      <c r="N602" s="8" t="s">
        <v>1531</v>
      </c>
      <c r="O602" s="8" t="s">
        <v>1531</v>
      </c>
      <c r="P602" s="8" t="s">
        <v>990</v>
      </c>
      <c r="Q602" s="8" t="s">
        <v>990</v>
      </c>
    </row>
    <row r="603" spans="1:17" x14ac:dyDescent="0.25">
      <c r="A603" s="8"/>
      <c r="B603" s="8"/>
      <c r="C603" s="8" t="s">
        <v>593</v>
      </c>
      <c r="D603" s="8" t="s">
        <v>594</v>
      </c>
      <c r="E603" s="8"/>
      <c r="F603" s="8" t="s">
        <v>615</v>
      </c>
      <c r="G603" s="8" t="s">
        <v>616</v>
      </c>
      <c r="H603" s="8" t="s">
        <v>1161</v>
      </c>
      <c r="I603" s="8" t="s">
        <v>1165</v>
      </c>
      <c r="J603" s="8" t="s">
        <v>954</v>
      </c>
      <c r="K603" s="8">
        <v>4</v>
      </c>
      <c r="L603" s="8">
        <v>4</v>
      </c>
      <c r="M603" s="10">
        <f t="shared" si="9"/>
        <v>0</v>
      </c>
      <c r="N603" s="8" t="s">
        <v>1531</v>
      </c>
      <c r="O603" s="8" t="s">
        <v>1531</v>
      </c>
      <c r="P603" s="8" t="s">
        <v>990</v>
      </c>
      <c r="Q603" s="8" t="s">
        <v>990</v>
      </c>
    </row>
    <row r="604" spans="1:17" x14ac:dyDescent="0.25">
      <c r="A604" s="8"/>
      <c r="B604" s="8"/>
      <c r="C604" s="8" t="s">
        <v>593</v>
      </c>
      <c r="D604" s="8" t="s">
        <v>594</v>
      </c>
      <c r="E604" s="8"/>
      <c r="F604" s="8" t="s">
        <v>617</v>
      </c>
      <c r="G604" s="8" t="s">
        <v>618</v>
      </c>
      <c r="H604" s="8" t="s">
        <v>1161</v>
      </c>
      <c r="I604" s="8" t="s">
        <v>1165</v>
      </c>
      <c r="J604" s="8" t="s">
        <v>955</v>
      </c>
      <c r="K604" s="8">
        <v>7</v>
      </c>
      <c r="L604" s="8">
        <v>7</v>
      </c>
      <c r="M604" s="10">
        <f t="shared" si="9"/>
        <v>0</v>
      </c>
      <c r="N604" s="8" t="s">
        <v>1531</v>
      </c>
      <c r="O604" s="8" t="s">
        <v>1531</v>
      </c>
      <c r="P604" s="8" t="s">
        <v>990</v>
      </c>
      <c r="Q604" s="8" t="s">
        <v>990</v>
      </c>
    </row>
    <row r="605" spans="1:17" x14ac:dyDescent="0.25">
      <c r="A605" s="8"/>
      <c r="B605" s="8"/>
      <c r="C605" s="8" t="s">
        <v>593</v>
      </c>
      <c r="D605" s="8" t="s">
        <v>594</v>
      </c>
      <c r="E605" s="8"/>
      <c r="F605" s="8" t="s">
        <v>619</v>
      </c>
      <c r="G605" s="8" t="s">
        <v>620</v>
      </c>
      <c r="H605" s="8" t="s">
        <v>1161</v>
      </c>
      <c r="I605" s="8" t="s">
        <v>1165</v>
      </c>
      <c r="J605" s="8" t="s">
        <v>956</v>
      </c>
      <c r="K605" s="8">
        <v>8</v>
      </c>
      <c r="L605" s="8">
        <v>8</v>
      </c>
      <c r="M605" s="10">
        <f t="shared" si="9"/>
        <v>0</v>
      </c>
      <c r="N605" s="8" t="s">
        <v>1531</v>
      </c>
      <c r="O605" s="8" t="s">
        <v>1531</v>
      </c>
      <c r="P605" s="8" t="s">
        <v>990</v>
      </c>
      <c r="Q605" s="8" t="s">
        <v>990</v>
      </c>
    </row>
    <row r="606" spans="1:17" x14ac:dyDescent="0.25">
      <c r="A606" s="8"/>
      <c r="B606" s="8"/>
      <c r="C606" s="8" t="s">
        <v>593</v>
      </c>
      <c r="D606" s="8" t="s">
        <v>594</v>
      </c>
      <c r="E606" s="8"/>
      <c r="F606" s="8" t="s">
        <v>621</v>
      </c>
      <c r="G606" s="8" t="s">
        <v>622</v>
      </c>
      <c r="H606" s="8" t="s">
        <v>1161</v>
      </c>
      <c r="I606" s="8" t="s">
        <v>1165</v>
      </c>
      <c r="J606" s="8" t="s">
        <v>957</v>
      </c>
      <c r="K606" s="8">
        <v>6</v>
      </c>
      <c r="L606" s="8">
        <v>6</v>
      </c>
      <c r="M606" s="10">
        <f t="shared" si="9"/>
        <v>0</v>
      </c>
      <c r="N606" s="8" t="s">
        <v>1531</v>
      </c>
      <c r="O606" s="8" t="s">
        <v>1531</v>
      </c>
      <c r="P606" s="8" t="s">
        <v>990</v>
      </c>
      <c r="Q606" s="8" t="s">
        <v>990</v>
      </c>
    </row>
    <row r="607" spans="1:17" x14ac:dyDescent="0.25">
      <c r="A607" s="8"/>
      <c r="B607" s="8"/>
      <c r="C607" s="8" t="s">
        <v>593</v>
      </c>
      <c r="D607" s="8" t="s">
        <v>594</v>
      </c>
      <c r="E607" s="8"/>
      <c r="F607" s="8" t="s">
        <v>623</v>
      </c>
      <c r="G607" s="8" t="s">
        <v>624</v>
      </c>
      <c r="H607" s="8" t="s">
        <v>1161</v>
      </c>
      <c r="I607" s="8" t="s">
        <v>1165</v>
      </c>
      <c r="J607" s="8" t="s">
        <v>958</v>
      </c>
      <c r="K607" s="8">
        <v>4</v>
      </c>
      <c r="L607" s="8">
        <v>4</v>
      </c>
      <c r="M607" s="10">
        <f t="shared" si="9"/>
        <v>0</v>
      </c>
      <c r="N607" s="8" t="s">
        <v>1531</v>
      </c>
      <c r="O607" s="8" t="s">
        <v>1531</v>
      </c>
      <c r="P607" s="8" t="s">
        <v>990</v>
      </c>
      <c r="Q607" s="8" t="s">
        <v>990</v>
      </c>
    </row>
    <row r="608" spans="1:17" x14ac:dyDescent="0.25">
      <c r="A608" s="8"/>
      <c r="B608" s="8"/>
      <c r="C608" s="8" t="s">
        <v>625</v>
      </c>
      <c r="D608" s="8" t="s">
        <v>626</v>
      </c>
      <c r="E608" s="8"/>
      <c r="F608" s="8" t="s">
        <v>627</v>
      </c>
      <c r="G608" s="8" t="s">
        <v>628</v>
      </c>
      <c r="H608" s="8" t="s">
        <v>1214</v>
      </c>
      <c r="I608" s="8" t="s">
        <v>1219</v>
      </c>
      <c r="J608" s="8" t="s">
        <v>954</v>
      </c>
      <c r="K608" s="8">
        <v>3</v>
      </c>
      <c r="L608" s="8">
        <v>3</v>
      </c>
      <c r="M608" s="10">
        <f t="shared" si="9"/>
        <v>0</v>
      </c>
      <c r="N608" s="8" t="s">
        <v>1531</v>
      </c>
      <c r="O608" s="8" t="s">
        <v>1531</v>
      </c>
      <c r="P608" s="8" t="s">
        <v>990</v>
      </c>
      <c r="Q608" s="8" t="s">
        <v>990</v>
      </c>
    </row>
    <row r="609" spans="1:17" x14ac:dyDescent="0.25">
      <c r="A609" s="8"/>
      <c r="B609" s="8"/>
      <c r="C609" s="8" t="s">
        <v>625</v>
      </c>
      <c r="D609" s="8" t="s">
        <v>626</v>
      </c>
      <c r="E609" s="8"/>
      <c r="F609" s="8" t="s">
        <v>629</v>
      </c>
      <c r="G609" s="8" t="s">
        <v>630</v>
      </c>
      <c r="H609" s="8" t="s">
        <v>1214</v>
      </c>
      <c r="I609" s="8" t="s">
        <v>1219</v>
      </c>
      <c r="J609" s="8" t="s">
        <v>955</v>
      </c>
      <c r="K609" s="8">
        <v>4</v>
      </c>
      <c r="L609" s="8">
        <v>4</v>
      </c>
      <c r="M609" s="10">
        <f t="shared" si="9"/>
        <v>0</v>
      </c>
      <c r="N609" s="8" t="s">
        <v>1531</v>
      </c>
      <c r="O609" s="8" t="s">
        <v>1531</v>
      </c>
      <c r="P609" s="8" t="s">
        <v>990</v>
      </c>
      <c r="Q609" s="8" t="s">
        <v>990</v>
      </c>
    </row>
    <row r="610" spans="1:17" x14ac:dyDescent="0.25">
      <c r="A610" s="8"/>
      <c r="B610" s="8"/>
      <c r="C610" s="8" t="s">
        <v>625</v>
      </c>
      <c r="D610" s="8" t="s">
        <v>626</v>
      </c>
      <c r="E610" s="8"/>
      <c r="F610" s="8" t="s">
        <v>631</v>
      </c>
      <c r="G610" s="8" t="s">
        <v>632</v>
      </c>
      <c r="H610" s="8" t="s">
        <v>1214</v>
      </c>
      <c r="I610" s="8" t="s">
        <v>1219</v>
      </c>
      <c r="J610" s="8" t="s">
        <v>956</v>
      </c>
      <c r="K610" s="8">
        <v>5</v>
      </c>
      <c r="L610" s="8">
        <v>5</v>
      </c>
      <c r="M610" s="10">
        <f t="shared" si="9"/>
        <v>0</v>
      </c>
      <c r="N610" s="8" t="s">
        <v>1531</v>
      </c>
      <c r="O610" s="8" t="s">
        <v>1531</v>
      </c>
      <c r="P610" s="8" t="s">
        <v>990</v>
      </c>
      <c r="Q610" s="8" t="s">
        <v>990</v>
      </c>
    </row>
    <row r="611" spans="1:17" x14ac:dyDescent="0.25">
      <c r="A611" s="8"/>
      <c r="B611" s="8"/>
      <c r="C611" s="8" t="s">
        <v>625</v>
      </c>
      <c r="D611" s="8" t="s">
        <v>626</v>
      </c>
      <c r="E611" s="8"/>
      <c r="F611" s="8" t="s">
        <v>633</v>
      </c>
      <c r="G611" s="8" t="s">
        <v>634</v>
      </c>
      <c r="H611" s="8" t="s">
        <v>1214</v>
      </c>
      <c r="I611" s="8" t="s">
        <v>1219</v>
      </c>
      <c r="J611" s="8" t="s">
        <v>957</v>
      </c>
      <c r="K611" s="8">
        <v>4</v>
      </c>
      <c r="L611" s="8">
        <v>4</v>
      </c>
      <c r="M611" s="10">
        <f t="shared" si="9"/>
        <v>0</v>
      </c>
      <c r="N611" s="8" t="s">
        <v>1531</v>
      </c>
      <c r="O611" s="8" t="s">
        <v>1531</v>
      </c>
      <c r="P611" s="8" t="s">
        <v>990</v>
      </c>
      <c r="Q611" s="8" t="s">
        <v>990</v>
      </c>
    </row>
    <row r="612" spans="1:17" x14ac:dyDescent="0.25">
      <c r="A612" s="8"/>
      <c r="B612" s="8"/>
      <c r="C612" s="8" t="s">
        <v>625</v>
      </c>
      <c r="D612" s="8" t="s">
        <v>626</v>
      </c>
      <c r="E612" s="8"/>
      <c r="F612" s="8" t="s">
        <v>635</v>
      </c>
      <c r="G612" s="8" t="s">
        <v>636</v>
      </c>
      <c r="H612" s="8" t="s">
        <v>1214</v>
      </c>
      <c r="I612" s="8" t="s">
        <v>1219</v>
      </c>
      <c r="J612" s="8" t="s">
        <v>958</v>
      </c>
      <c r="K612" s="8">
        <v>2</v>
      </c>
      <c r="L612" s="8">
        <v>2</v>
      </c>
      <c r="M612" s="10">
        <f t="shared" si="9"/>
        <v>0</v>
      </c>
      <c r="N612" s="8" t="s">
        <v>1531</v>
      </c>
      <c r="O612" s="8" t="s">
        <v>1531</v>
      </c>
      <c r="P612" s="8" t="s">
        <v>990</v>
      </c>
      <c r="Q612" s="8" t="s">
        <v>990</v>
      </c>
    </row>
    <row r="613" spans="1:17" x14ac:dyDescent="0.25">
      <c r="A613" s="8"/>
      <c r="B613" s="8"/>
      <c r="C613" s="8" t="s">
        <v>625</v>
      </c>
      <c r="D613" s="8" t="s">
        <v>626</v>
      </c>
      <c r="E613" s="8"/>
      <c r="F613" s="8" t="s">
        <v>637</v>
      </c>
      <c r="G613" s="8" t="s">
        <v>638</v>
      </c>
      <c r="H613" s="8" t="s">
        <v>1214</v>
      </c>
      <c r="I613" s="8" t="s">
        <v>1176</v>
      </c>
      <c r="J613" s="8" t="s">
        <v>954</v>
      </c>
      <c r="K613" s="8">
        <v>2</v>
      </c>
      <c r="L613" s="8">
        <v>2</v>
      </c>
      <c r="M613" s="10">
        <f t="shared" si="9"/>
        <v>0</v>
      </c>
      <c r="N613" s="8" t="s">
        <v>1531</v>
      </c>
      <c r="O613" s="8" t="s">
        <v>1531</v>
      </c>
      <c r="P613" s="8" t="s">
        <v>990</v>
      </c>
      <c r="Q613" s="8" t="s">
        <v>990</v>
      </c>
    </row>
    <row r="614" spans="1:17" x14ac:dyDescent="0.25">
      <c r="A614" s="8"/>
      <c r="B614" s="8"/>
      <c r="C614" s="8" t="s">
        <v>625</v>
      </c>
      <c r="D614" s="8" t="s">
        <v>626</v>
      </c>
      <c r="E614" s="8"/>
      <c r="F614" s="8" t="s">
        <v>639</v>
      </c>
      <c r="G614" s="8" t="s">
        <v>640</v>
      </c>
      <c r="H614" s="8" t="s">
        <v>1214</v>
      </c>
      <c r="I614" s="8" t="s">
        <v>1176</v>
      </c>
      <c r="J614" s="8" t="s">
        <v>955</v>
      </c>
      <c r="K614" s="8">
        <v>3</v>
      </c>
      <c r="L614" s="8">
        <v>3</v>
      </c>
      <c r="M614" s="10">
        <f t="shared" si="9"/>
        <v>0</v>
      </c>
      <c r="N614" s="8" t="s">
        <v>1531</v>
      </c>
      <c r="O614" s="8" t="s">
        <v>1531</v>
      </c>
      <c r="P614" s="8" t="s">
        <v>990</v>
      </c>
      <c r="Q614" s="8" t="s">
        <v>990</v>
      </c>
    </row>
    <row r="615" spans="1:17" x14ac:dyDescent="0.25">
      <c r="A615" s="8"/>
      <c r="B615" s="8"/>
      <c r="C615" s="8" t="s">
        <v>625</v>
      </c>
      <c r="D615" s="8" t="s">
        <v>626</v>
      </c>
      <c r="E615" s="8"/>
      <c r="F615" s="8" t="s">
        <v>641</v>
      </c>
      <c r="G615" s="8" t="s">
        <v>642</v>
      </c>
      <c r="H615" s="8" t="s">
        <v>1214</v>
      </c>
      <c r="I615" s="8" t="s">
        <v>1176</v>
      </c>
      <c r="J615" s="8" t="s">
        <v>956</v>
      </c>
      <c r="K615" s="8">
        <v>4</v>
      </c>
      <c r="L615" s="8">
        <v>4</v>
      </c>
      <c r="M615" s="10">
        <f t="shared" si="9"/>
        <v>0</v>
      </c>
      <c r="N615" s="8" t="s">
        <v>1531</v>
      </c>
      <c r="O615" s="8" t="s">
        <v>1531</v>
      </c>
      <c r="P615" s="8" t="s">
        <v>990</v>
      </c>
      <c r="Q615" s="8" t="s">
        <v>990</v>
      </c>
    </row>
    <row r="616" spans="1:17" x14ac:dyDescent="0.25">
      <c r="A616" s="8"/>
      <c r="B616" s="8"/>
      <c r="C616" s="8" t="s">
        <v>625</v>
      </c>
      <c r="D616" s="8" t="s">
        <v>626</v>
      </c>
      <c r="E616" s="8"/>
      <c r="F616" s="8" t="s">
        <v>643</v>
      </c>
      <c r="G616" s="8" t="s">
        <v>644</v>
      </c>
      <c r="H616" s="8" t="s">
        <v>1214</v>
      </c>
      <c r="I616" s="8" t="s">
        <v>1176</v>
      </c>
      <c r="J616" s="8" t="s">
        <v>957</v>
      </c>
      <c r="K616" s="8">
        <v>2</v>
      </c>
      <c r="L616" s="8">
        <v>2</v>
      </c>
      <c r="M616" s="10">
        <f t="shared" si="9"/>
        <v>0</v>
      </c>
      <c r="N616" s="8" t="s">
        <v>1531</v>
      </c>
      <c r="O616" s="8" t="s">
        <v>1531</v>
      </c>
      <c r="P616" s="8" t="s">
        <v>990</v>
      </c>
      <c r="Q616" s="8" t="s">
        <v>990</v>
      </c>
    </row>
    <row r="617" spans="1:17" x14ac:dyDescent="0.25">
      <c r="A617" s="8"/>
      <c r="B617" s="8"/>
      <c r="C617" s="8" t="s">
        <v>625</v>
      </c>
      <c r="D617" s="8" t="s">
        <v>626</v>
      </c>
      <c r="E617" s="8"/>
      <c r="F617" s="8" t="s">
        <v>645</v>
      </c>
      <c r="G617" s="8" t="s">
        <v>646</v>
      </c>
      <c r="H617" s="8" t="s">
        <v>1214</v>
      </c>
      <c r="I617" s="8" t="s">
        <v>1176</v>
      </c>
      <c r="J617" s="8" t="s">
        <v>958</v>
      </c>
      <c r="K617" s="8">
        <v>2</v>
      </c>
      <c r="L617" s="8">
        <v>2</v>
      </c>
      <c r="M617" s="10">
        <f t="shared" si="9"/>
        <v>0</v>
      </c>
      <c r="N617" s="8" t="s">
        <v>1531</v>
      </c>
      <c r="O617" s="8" t="s">
        <v>1531</v>
      </c>
      <c r="P617" s="8" t="s">
        <v>990</v>
      </c>
      <c r="Q617" s="8" t="s">
        <v>990</v>
      </c>
    </row>
    <row r="618" spans="1:17" x14ac:dyDescent="0.25">
      <c r="A618" s="8"/>
      <c r="B618" s="8"/>
      <c r="C618" s="8" t="s">
        <v>625</v>
      </c>
      <c r="D618" s="8" t="s">
        <v>626</v>
      </c>
      <c r="E618" s="8"/>
      <c r="F618" s="8" t="s">
        <v>647</v>
      </c>
      <c r="G618" s="8" t="s">
        <v>648</v>
      </c>
      <c r="H618" s="8" t="s">
        <v>1161</v>
      </c>
      <c r="I618" s="8" t="s">
        <v>1011</v>
      </c>
      <c r="J618" s="8" t="s">
        <v>954</v>
      </c>
      <c r="K618" s="8">
        <v>4</v>
      </c>
      <c r="L618" s="8">
        <v>4</v>
      </c>
      <c r="M618" s="10">
        <f t="shared" si="9"/>
        <v>0</v>
      </c>
      <c r="N618" s="8" t="s">
        <v>1531</v>
      </c>
      <c r="O618" s="8" t="s">
        <v>1531</v>
      </c>
      <c r="P618" s="8" t="s">
        <v>990</v>
      </c>
      <c r="Q618" s="8" t="s">
        <v>990</v>
      </c>
    </row>
    <row r="619" spans="1:17" x14ac:dyDescent="0.25">
      <c r="A619" s="8"/>
      <c r="B619" s="8"/>
      <c r="C619" s="8" t="s">
        <v>625</v>
      </c>
      <c r="D619" s="8" t="s">
        <v>626</v>
      </c>
      <c r="E619" s="8"/>
      <c r="F619" s="8" t="s">
        <v>649</v>
      </c>
      <c r="G619" s="8" t="s">
        <v>650</v>
      </c>
      <c r="H619" s="8" t="s">
        <v>1161</v>
      </c>
      <c r="I619" s="8" t="s">
        <v>1011</v>
      </c>
      <c r="J619" s="8" t="s">
        <v>955</v>
      </c>
      <c r="K619" s="8">
        <v>6</v>
      </c>
      <c r="L619" s="8">
        <v>6</v>
      </c>
      <c r="M619" s="10">
        <f t="shared" si="9"/>
        <v>0</v>
      </c>
      <c r="N619" s="8" t="s">
        <v>1531</v>
      </c>
      <c r="O619" s="8" t="s">
        <v>1531</v>
      </c>
      <c r="P619" s="8" t="s">
        <v>990</v>
      </c>
      <c r="Q619" s="8" t="s">
        <v>990</v>
      </c>
    </row>
    <row r="620" spans="1:17" x14ac:dyDescent="0.25">
      <c r="A620" s="8"/>
      <c r="B620" s="8"/>
      <c r="C620" s="8" t="s">
        <v>625</v>
      </c>
      <c r="D620" s="8" t="s">
        <v>626</v>
      </c>
      <c r="E620" s="8"/>
      <c r="F620" s="8" t="s">
        <v>651</v>
      </c>
      <c r="G620" s="8" t="s">
        <v>652</v>
      </c>
      <c r="H620" s="8" t="s">
        <v>1161</v>
      </c>
      <c r="I620" s="8" t="s">
        <v>1011</v>
      </c>
      <c r="J620" s="8" t="s">
        <v>956</v>
      </c>
      <c r="K620" s="8">
        <v>7</v>
      </c>
      <c r="L620" s="8">
        <v>7</v>
      </c>
      <c r="M620" s="10">
        <f t="shared" si="9"/>
        <v>0</v>
      </c>
      <c r="N620" s="8" t="s">
        <v>1531</v>
      </c>
      <c r="O620" s="8" t="s">
        <v>1531</v>
      </c>
      <c r="P620" s="8" t="s">
        <v>990</v>
      </c>
      <c r="Q620" s="8" t="s">
        <v>990</v>
      </c>
    </row>
    <row r="621" spans="1:17" x14ac:dyDescent="0.25">
      <c r="A621" s="8"/>
      <c r="B621" s="8"/>
      <c r="C621" s="8" t="s">
        <v>625</v>
      </c>
      <c r="D621" s="8" t="s">
        <v>626</v>
      </c>
      <c r="E621" s="8"/>
      <c r="F621" s="8" t="s">
        <v>653</v>
      </c>
      <c r="G621" s="8" t="s">
        <v>654</v>
      </c>
      <c r="H621" s="8" t="s">
        <v>1161</v>
      </c>
      <c r="I621" s="8" t="s">
        <v>1011</v>
      </c>
      <c r="J621" s="8" t="s">
        <v>957</v>
      </c>
      <c r="K621" s="8">
        <v>5</v>
      </c>
      <c r="L621" s="8">
        <v>5</v>
      </c>
      <c r="M621" s="10">
        <f t="shared" si="9"/>
        <v>0</v>
      </c>
      <c r="N621" s="8" t="s">
        <v>1531</v>
      </c>
      <c r="O621" s="8" t="s">
        <v>1531</v>
      </c>
      <c r="P621" s="8" t="s">
        <v>990</v>
      </c>
      <c r="Q621" s="8" t="s">
        <v>990</v>
      </c>
    </row>
    <row r="622" spans="1:17" x14ac:dyDescent="0.25">
      <c r="A622" s="8"/>
      <c r="B622" s="8"/>
      <c r="C622" s="8" t="s">
        <v>625</v>
      </c>
      <c r="D622" s="8" t="s">
        <v>626</v>
      </c>
      <c r="E622" s="8"/>
      <c r="F622" s="8" t="s">
        <v>655</v>
      </c>
      <c r="G622" s="8" t="s">
        <v>656</v>
      </c>
      <c r="H622" s="8" t="s">
        <v>1161</v>
      </c>
      <c r="I622" s="8" t="s">
        <v>1011</v>
      </c>
      <c r="J622" s="8" t="s">
        <v>958</v>
      </c>
      <c r="K622" s="8">
        <v>4</v>
      </c>
      <c r="L622" s="8">
        <v>4</v>
      </c>
      <c r="M622" s="10">
        <f t="shared" si="9"/>
        <v>0</v>
      </c>
      <c r="N622" s="8" t="s">
        <v>1531</v>
      </c>
      <c r="O622" s="8" t="s">
        <v>1531</v>
      </c>
      <c r="P622" s="8" t="s">
        <v>990</v>
      </c>
      <c r="Q622" s="8" t="s">
        <v>990</v>
      </c>
    </row>
    <row r="623" spans="1:17" x14ac:dyDescent="0.25">
      <c r="A623" s="8"/>
      <c r="B623" s="8"/>
      <c r="C623" s="8" t="s">
        <v>657</v>
      </c>
      <c r="D623" s="8" t="s">
        <v>658</v>
      </c>
      <c r="E623" s="8"/>
      <c r="F623" s="8" t="s">
        <v>659</v>
      </c>
      <c r="G623" s="8" t="s">
        <v>660</v>
      </c>
      <c r="H623" s="8" t="s">
        <v>1214</v>
      </c>
      <c r="I623" s="8" t="s">
        <v>1159</v>
      </c>
      <c r="J623" s="8" t="s">
        <v>954</v>
      </c>
      <c r="K623" s="8">
        <v>7</v>
      </c>
      <c r="L623" s="8">
        <v>7</v>
      </c>
      <c r="M623" s="10">
        <f t="shared" si="9"/>
        <v>0</v>
      </c>
      <c r="N623" s="8" t="s">
        <v>1531</v>
      </c>
      <c r="O623" s="8" t="s">
        <v>1531</v>
      </c>
      <c r="P623" s="8" t="s">
        <v>990</v>
      </c>
      <c r="Q623" s="8" t="s">
        <v>990</v>
      </c>
    </row>
    <row r="624" spans="1:17" x14ac:dyDescent="0.25">
      <c r="A624" s="8"/>
      <c r="B624" s="8"/>
      <c r="C624" s="8" t="s">
        <v>657</v>
      </c>
      <c r="D624" s="8" t="s">
        <v>658</v>
      </c>
      <c r="E624" s="8"/>
      <c r="F624" s="8" t="s">
        <v>661</v>
      </c>
      <c r="G624" s="8" t="s">
        <v>662</v>
      </c>
      <c r="H624" s="8" t="s">
        <v>1214</v>
      </c>
      <c r="I624" s="8" t="s">
        <v>1159</v>
      </c>
      <c r="J624" s="8" t="s">
        <v>955</v>
      </c>
      <c r="K624" s="8">
        <v>12</v>
      </c>
      <c r="L624" s="8">
        <v>12</v>
      </c>
      <c r="M624" s="10">
        <f t="shared" si="9"/>
        <v>0</v>
      </c>
      <c r="N624" s="8" t="s">
        <v>1531</v>
      </c>
      <c r="O624" s="8" t="s">
        <v>1531</v>
      </c>
      <c r="P624" s="8" t="s">
        <v>990</v>
      </c>
      <c r="Q624" s="8" t="s">
        <v>990</v>
      </c>
    </row>
    <row r="625" spans="1:17" x14ac:dyDescent="0.25">
      <c r="A625" s="8"/>
      <c r="B625" s="8"/>
      <c r="C625" s="8" t="s">
        <v>657</v>
      </c>
      <c r="D625" s="8" t="s">
        <v>658</v>
      </c>
      <c r="E625" s="8"/>
      <c r="F625" s="8" t="s">
        <v>663</v>
      </c>
      <c r="G625" s="8" t="s">
        <v>664</v>
      </c>
      <c r="H625" s="8" t="s">
        <v>1214</v>
      </c>
      <c r="I625" s="8" t="s">
        <v>1159</v>
      </c>
      <c r="J625" s="8" t="s">
        <v>956</v>
      </c>
      <c r="K625" s="8">
        <v>13</v>
      </c>
      <c r="L625" s="8">
        <v>13</v>
      </c>
      <c r="M625" s="10">
        <f t="shared" si="9"/>
        <v>0</v>
      </c>
      <c r="N625" s="8" t="s">
        <v>1531</v>
      </c>
      <c r="O625" s="8" t="s">
        <v>1531</v>
      </c>
      <c r="P625" s="8" t="s">
        <v>990</v>
      </c>
      <c r="Q625" s="8" t="s">
        <v>990</v>
      </c>
    </row>
    <row r="626" spans="1:17" x14ac:dyDescent="0.25">
      <c r="A626" s="8"/>
      <c r="B626" s="8"/>
      <c r="C626" s="8" t="s">
        <v>657</v>
      </c>
      <c r="D626" s="8" t="s">
        <v>658</v>
      </c>
      <c r="E626" s="8"/>
      <c r="F626" s="8" t="s">
        <v>665</v>
      </c>
      <c r="G626" s="8" t="s">
        <v>666</v>
      </c>
      <c r="H626" s="8" t="s">
        <v>1214</v>
      </c>
      <c r="I626" s="8" t="s">
        <v>1159</v>
      </c>
      <c r="J626" s="8" t="s">
        <v>957</v>
      </c>
      <c r="K626" s="8">
        <v>11</v>
      </c>
      <c r="L626" s="8">
        <v>11</v>
      </c>
      <c r="M626" s="10">
        <f t="shared" si="9"/>
        <v>0</v>
      </c>
      <c r="N626" s="8" t="s">
        <v>1531</v>
      </c>
      <c r="O626" s="8" t="s">
        <v>1531</v>
      </c>
      <c r="P626" s="8" t="s">
        <v>990</v>
      </c>
      <c r="Q626" s="8" t="s">
        <v>990</v>
      </c>
    </row>
    <row r="627" spans="1:17" x14ac:dyDescent="0.25">
      <c r="A627" s="8"/>
      <c r="B627" s="8"/>
      <c r="C627" s="8" t="s">
        <v>657</v>
      </c>
      <c r="D627" s="8" t="s">
        <v>658</v>
      </c>
      <c r="E627" s="8"/>
      <c r="F627" s="8" t="s">
        <v>667</v>
      </c>
      <c r="G627" s="8" t="s">
        <v>668</v>
      </c>
      <c r="H627" s="8" t="s">
        <v>1214</v>
      </c>
      <c r="I627" s="8" t="s">
        <v>1159</v>
      </c>
      <c r="J627" s="8" t="s">
        <v>958</v>
      </c>
      <c r="K627" s="8">
        <v>7</v>
      </c>
      <c r="L627" s="8">
        <v>7</v>
      </c>
      <c r="M627" s="10">
        <f t="shared" si="9"/>
        <v>0</v>
      </c>
      <c r="N627" s="8" t="s">
        <v>1531</v>
      </c>
      <c r="O627" s="8" t="s">
        <v>1531</v>
      </c>
      <c r="P627" s="8" t="s">
        <v>990</v>
      </c>
      <c r="Q627" s="8" t="s">
        <v>990</v>
      </c>
    </row>
    <row r="628" spans="1:17" x14ac:dyDescent="0.25">
      <c r="A628" s="8"/>
      <c r="B628" s="8"/>
      <c r="C628" s="8" t="s">
        <v>657</v>
      </c>
      <c r="D628" s="8" t="s">
        <v>658</v>
      </c>
      <c r="E628" s="8"/>
      <c r="F628" s="8" t="s">
        <v>669</v>
      </c>
      <c r="G628" s="8" t="s">
        <v>670</v>
      </c>
      <c r="H628" s="8" t="s">
        <v>1214</v>
      </c>
      <c r="I628" s="8" t="s">
        <v>1155</v>
      </c>
      <c r="J628" s="8" t="s">
        <v>954</v>
      </c>
      <c r="K628" s="8">
        <v>2</v>
      </c>
      <c r="L628" s="8">
        <v>2</v>
      </c>
      <c r="M628" s="10">
        <f t="shared" si="9"/>
        <v>0</v>
      </c>
      <c r="N628" s="8" t="s">
        <v>1531</v>
      </c>
      <c r="O628" s="8" t="s">
        <v>1531</v>
      </c>
      <c r="P628" s="8" t="s">
        <v>990</v>
      </c>
      <c r="Q628" s="8" t="s">
        <v>990</v>
      </c>
    </row>
    <row r="629" spans="1:17" x14ac:dyDescent="0.25">
      <c r="A629" s="8"/>
      <c r="B629" s="8"/>
      <c r="C629" s="8" t="s">
        <v>657</v>
      </c>
      <c r="D629" s="8" t="s">
        <v>658</v>
      </c>
      <c r="E629" s="8"/>
      <c r="F629" s="8" t="s">
        <v>671</v>
      </c>
      <c r="G629" s="8" t="s">
        <v>672</v>
      </c>
      <c r="H629" s="8" t="s">
        <v>1214</v>
      </c>
      <c r="I629" s="8" t="s">
        <v>1155</v>
      </c>
      <c r="J629" s="8" t="s">
        <v>955</v>
      </c>
      <c r="K629" s="8">
        <v>3</v>
      </c>
      <c r="L629" s="8">
        <v>3</v>
      </c>
      <c r="M629" s="10">
        <f t="shared" si="9"/>
        <v>0</v>
      </c>
      <c r="N629" s="8" t="s">
        <v>1531</v>
      </c>
      <c r="O629" s="8" t="s">
        <v>1531</v>
      </c>
      <c r="P629" s="8" t="s">
        <v>990</v>
      </c>
      <c r="Q629" s="8" t="s">
        <v>990</v>
      </c>
    </row>
    <row r="630" spans="1:17" x14ac:dyDescent="0.25">
      <c r="A630" s="8"/>
      <c r="B630" s="8"/>
      <c r="C630" s="8" t="s">
        <v>657</v>
      </c>
      <c r="D630" s="8" t="s">
        <v>658</v>
      </c>
      <c r="E630" s="8"/>
      <c r="F630" s="8" t="s">
        <v>673</v>
      </c>
      <c r="G630" s="8" t="s">
        <v>674</v>
      </c>
      <c r="H630" s="8" t="s">
        <v>1214</v>
      </c>
      <c r="I630" s="8" t="s">
        <v>1155</v>
      </c>
      <c r="J630" s="8" t="s">
        <v>956</v>
      </c>
      <c r="K630" s="8">
        <v>3</v>
      </c>
      <c r="L630" s="8">
        <v>3</v>
      </c>
      <c r="M630" s="10">
        <f t="shared" si="9"/>
        <v>0</v>
      </c>
      <c r="N630" s="8" t="s">
        <v>1531</v>
      </c>
      <c r="O630" s="8" t="s">
        <v>1531</v>
      </c>
      <c r="P630" s="8" t="s">
        <v>990</v>
      </c>
      <c r="Q630" s="8" t="s">
        <v>990</v>
      </c>
    </row>
    <row r="631" spans="1:17" x14ac:dyDescent="0.25">
      <c r="A631" s="8"/>
      <c r="B631" s="8"/>
      <c r="C631" s="8" t="s">
        <v>657</v>
      </c>
      <c r="D631" s="8" t="s">
        <v>658</v>
      </c>
      <c r="E631" s="8"/>
      <c r="F631" s="8" t="s">
        <v>675</v>
      </c>
      <c r="G631" s="8" t="s">
        <v>676</v>
      </c>
      <c r="H631" s="8" t="s">
        <v>1214</v>
      </c>
      <c r="I631" s="8" t="s">
        <v>1155</v>
      </c>
      <c r="J631" s="8" t="s">
        <v>957</v>
      </c>
      <c r="K631" s="8">
        <v>2</v>
      </c>
      <c r="L631" s="8">
        <v>2</v>
      </c>
      <c r="M631" s="10">
        <f t="shared" si="9"/>
        <v>0</v>
      </c>
      <c r="N631" s="8" t="s">
        <v>1531</v>
      </c>
      <c r="O631" s="8" t="s">
        <v>1531</v>
      </c>
      <c r="P631" s="8" t="s">
        <v>990</v>
      </c>
      <c r="Q631" s="8" t="s">
        <v>990</v>
      </c>
    </row>
    <row r="632" spans="1:17" x14ac:dyDescent="0.25">
      <c r="A632" s="8"/>
      <c r="B632" s="8"/>
      <c r="C632" s="8" t="s">
        <v>657</v>
      </c>
      <c r="D632" s="8" t="s">
        <v>658</v>
      </c>
      <c r="E632" s="8"/>
      <c r="F632" s="8" t="s">
        <v>677</v>
      </c>
      <c r="G632" s="8" t="s">
        <v>678</v>
      </c>
      <c r="H632" s="8" t="s">
        <v>1214</v>
      </c>
      <c r="I632" s="8" t="s">
        <v>1155</v>
      </c>
      <c r="J632" s="8" t="s">
        <v>958</v>
      </c>
      <c r="K632" s="8">
        <v>2</v>
      </c>
      <c r="L632" s="8">
        <v>2</v>
      </c>
      <c r="M632" s="10">
        <f t="shared" si="9"/>
        <v>0</v>
      </c>
      <c r="N632" s="8" t="s">
        <v>1531</v>
      </c>
      <c r="O632" s="8" t="s">
        <v>1531</v>
      </c>
      <c r="P632" s="8" t="s">
        <v>990</v>
      </c>
      <c r="Q632" s="8" t="s">
        <v>990</v>
      </c>
    </row>
    <row r="633" spans="1:17" x14ac:dyDescent="0.25">
      <c r="A633" s="8"/>
      <c r="B633" s="8"/>
      <c r="C633" s="8" t="s">
        <v>679</v>
      </c>
      <c r="D633" s="8" t="s">
        <v>680</v>
      </c>
      <c r="E633" s="8"/>
      <c r="F633" s="8" t="s">
        <v>681</v>
      </c>
      <c r="G633" s="8" t="s">
        <v>682</v>
      </c>
      <c r="H633" s="8" t="s">
        <v>1214</v>
      </c>
      <c r="I633" s="8" t="s">
        <v>1032</v>
      </c>
      <c r="J633" s="8" t="s">
        <v>954</v>
      </c>
      <c r="K633" s="8">
        <v>2</v>
      </c>
      <c r="L633" s="8">
        <v>2</v>
      </c>
      <c r="M633" s="10">
        <f t="shared" si="9"/>
        <v>0</v>
      </c>
      <c r="N633" s="8" t="s">
        <v>1531</v>
      </c>
      <c r="O633" s="8" t="s">
        <v>1531</v>
      </c>
      <c r="P633" s="8" t="s">
        <v>990</v>
      </c>
      <c r="Q633" s="8" t="s">
        <v>990</v>
      </c>
    </row>
    <row r="634" spans="1:17" x14ac:dyDescent="0.25">
      <c r="A634" s="8"/>
      <c r="B634" s="8"/>
      <c r="C634" s="8" t="s">
        <v>679</v>
      </c>
      <c r="D634" s="8" t="s">
        <v>680</v>
      </c>
      <c r="E634" s="8"/>
      <c r="F634" s="8" t="s">
        <v>683</v>
      </c>
      <c r="G634" s="8" t="s">
        <v>684</v>
      </c>
      <c r="H634" s="8" t="s">
        <v>1214</v>
      </c>
      <c r="I634" s="8" t="s">
        <v>1032</v>
      </c>
      <c r="J634" s="8" t="s">
        <v>955</v>
      </c>
      <c r="K634" s="8">
        <v>3</v>
      </c>
      <c r="L634" s="8">
        <v>3</v>
      </c>
      <c r="M634" s="10">
        <f t="shared" si="9"/>
        <v>0</v>
      </c>
      <c r="N634" s="8" t="s">
        <v>1531</v>
      </c>
      <c r="O634" s="8" t="s">
        <v>1531</v>
      </c>
      <c r="P634" s="8" t="s">
        <v>990</v>
      </c>
      <c r="Q634" s="8" t="s">
        <v>990</v>
      </c>
    </row>
    <row r="635" spans="1:17" x14ac:dyDescent="0.25">
      <c r="A635" s="8"/>
      <c r="B635" s="8"/>
      <c r="C635" s="8" t="s">
        <v>679</v>
      </c>
      <c r="D635" s="8" t="s">
        <v>680</v>
      </c>
      <c r="E635" s="8"/>
      <c r="F635" s="8" t="s">
        <v>685</v>
      </c>
      <c r="G635" s="8" t="s">
        <v>686</v>
      </c>
      <c r="H635" s="8" t="s">
        <v>1214</v>
      </c>
      <c r="I635" s="8" t="s">
        <v>1032</v>
      </c>
      <c r="J635" s="8" t="s">
        <v>956</v>
      </c>
      <c r="K635" s="8">
        <v>3</v>
      </c>
      <c r="L635" s="8">
        <v>3</v>
      </c>
      <c r="M635" s="10">
        <f t="shared" si="9"/>
        <v>0</v>
      </c>
      <c r="N635" s="8" t="s">
        <v>1531</v>
      </c>
      <c r="O635" s="8" t="s">
        <v>1531</v>
      </c>
      <c r="P635" s="8" t="s">
        <v>990</v>
      </c>
      <c r="Q635" s="8" t="s">
        <v>990</v>
      </c>
    </row>
    <row r="636" spans="1:17" x14ac:dyDescent="0.25">
      <c r="A636" s="8"/>
      <c r="B636" s="8"/>
      <c r="C636" s="8" t="s">
        <v>679</v>
      </c>
      <c r="D636" s="8" t="s">
        <v>680</v>
      </c>
      <c r="E636" s="8"/>
      <c r="F636" s="8" t="s">
        <v>687</v>
      </c>
      <c r="G636" s="8" t="s">
        <v>688</v>
      </c>
      <c r="H636" s="8" t="s">
        <v>1214</v>
      </c>
      <c r="I636" s="8" t="s">
        <v>1032</v>
      </c>
      <c r="J636" s="8" t="s">
        <v>957</v>
      </c>
      <c r="K636" s="8">
        <v>2</v>
      </c>
      <c r="L636" s="8">
        <v>2</v>
      </c>
      <c r="M636" s="10">
        <f t="shared" si="9"/>
        <v>0</v>
      </c>
      <c r="N636" s="8" t="s">
        <v>1531</v>
      </c>
      <c r="O636" s="8" t="s">
        <v>1531</v>
      </c>
      <c r="P636" s="8" t="s">
        <v>990</v>
      </c>
      <c r="Q636" s="8" t="s">
        <v>990</v>
      </c>
    </row>
    <row r="637" spans="1:17" x14ac:dyDescent="0.25">
      <c r="A637" s="8"/>
      <c r="B637" s="8"/>
      <c r="C637" s="8" t="s">
        <v>679</v>
      </c>
      <c r="D637" s="8" t="s">
        <v>680</v>
      </c>
      <c r="E637" s="8"/>
      <c r="F637" s="8" t="s">
        <v>689</v>
      </c>
      <c r="G637" s="8" t="s">
        <v>690</v>
      </c>
      <c r="H637" s="8" t="s">
        <v>1214</v>
      </c>
      <c r="I637" s="8" t="s">
        <v>1032</v>
      </c>
      <c r="J637" s="8" t="s">
        <v>958</v>
      </c>
      <c r="K637" s="8">
        <v>2</v>
      </c>
      <c r="L637" s="8">
        <v>2</v>
      </c>
      <c r="M637" s="10">
        <f t="shared" si="9"/>
        <v>0</v>
      </c>
      <c r="N637" s="8" t="s">
        <v>1531</v>
      </c>
      <c r="O637" s="8" t="s">
        <v>1531</v>
      </c>
      <c r="P637" s="8" t="s">
        <v>990</v>
      </c>
      <c r="Q637" s="8" t="s">
        <v>990</v>
      </c>
    </row>
    <row r="638" spans="1:17" x14ac:dyDescent="0.25">
      <c r="A638" s="8"/>
      <c r="B638" s="8"/>
      <c r="C638" s="8" t="s">
        <v>679</v>
      </c>
      <c r="D638" s="8" t="s">
        <v>680</v>
      </c>
      <c r="E638" s="8"/>
      <c r="F638" s="8" t="s">
        <v>691</v>
      </c>
      <c r="G638" s="8" t="s">
        <v>692</v>
      </c>
      <c r="H638" s="8" t="s">
        <v>1214</v>
      </c>
      <c r="I638" s="8" t="s">
        <v>1011</v>
      </c>
      <c r="J638" s="8" t="s">
        <v>954</v>
      </c>
      <c r="K638" s="8">
        <v>3</v>
      </c>
      <c r="L638" s="8">
        <v>3</v>
      </c>
      <c r="M638" s="10">
        <f t="shared" si="9"/>
        <v>0</v>
      </c>
      <c r="N638" s="8" t="s">
        <v>1531</v>
      </c>
      <c r="O638" s="8" t="s">
        <v>1531</v>
      </c>
      <c r="P638" s="8" t="s">
        <v>990</v>
      </c>
      <c r="Q638" s="8" t="s">
        <v>990</v>
      </c>
    </row>
    <row r="639" spans="1:17" x14ac:dyDescent="0.25">
      <c r="A639" s="8"/>
      <c r="B639" s="8"/>
      <c r="C639" s="8" t="s">
        <v>679</v>
      </c>
      <c r="D639" s="8" t="s">
        <v>680</v>
      </c>
      <c r="E639" s="8"/>
      <c r="F639" s="8" t="s">
        <v>693</v>
      </c>
      <c r="G639" s="8" t="s">
        <v>694</v>
      </c>
      <c r="H639" s="8" t="s">
        <v>1214</v>
      </c>
      <c r="I639" s="8" t="s">
        <v>1011</v>
      </c>
      <c r="J639" s="8" t="s">
        <v>955</v>
      </c>
      <c r="K639" s="8">
        <v>4</v>
      </c>
      <c r="L639" s="8">
        <v>4</v>
      </c>
      <c r="M639" s="10">
        <f t="shared" si="9"/>
        <v>0</v>
      </c>
      <c r="N639" s="8" t="s">
        <v>1531</v>
      </c>
      <c r="O639" s="8" t="s">
        <v>1531</v>
      </c>
      <c r="P639" s="8" t="s">
        <v>990</v>
      </c>
      <c r="Q639" s="8" t="s">
        <v>990</v>
      </c>
    </row>
    <row r="640" spans="1:17" x14ac:dyDescent="0.25">
      <c r="A640" s="8"/>
      <c r="B640" s="8"/>
      <c r="C640" s="8" t="s">
        <v>679</v>
      </c>
      <c r="D640" s="8" t="s">
        <v>680</v>
      </c>
      <c r="E640" s="8"/>
      <c r="F640" s="8" t="s">
        <v>695</v>
      </c>
      <c r="G640" s="8" t="s">
        <v>696</v>
      </c>
      <c r="H640" s="8" t="s">
        <v>1214</v>
      </c>
      <c r="I640" s="8" t="s">
        <v>1011</v>
      </c>
      <c r="J640" s="8" t="s">
        <v>956</v>
      </c>
      <c r="K640" s="8">
        <v>5</v>
      </c>
      <c r="L640" s="8">
        <v>5</v>
      </c>
      <c r="M640" s="10">
        <f t="shared" si="9"/>
        <v>0</v>
      </c>
      <c r="N640" s="8" t="s">
        <v>1531</v>
      </c>
      <c r="O640" s="8" t="s">
        <v>1531</v>
      </c>
      <c r="P640" s="8" t="s">
        <v>990</v>
      </c>
      <c r="Q640" s="8" t="s">
        <v>990</v>
      </c>
    </row>
    <row r="641" spans="1:17" x14ac:dyDescent="0.25">
      <c r="A641" s="8"/>
      <c r="B641" s="8"/>
      <c r="C641" s="8" t="s">
        <v>679</v>
      </c>
      <c r="D641" s="8" t="s">
        <v>680</v>
      </c>
      <c r="E641" s="8"/>
      <c r="F641" s="8" t="s">
        <v>697</v>
      </c>
      <c r="G641" s="8" t="s">
        <v>698</v>
      </c>
      <c r="H641" s="8" t="s">
        <v>1214</v>
      </c>
      <c r="I641" s="8" t="s">
        <v>1011</v>
      </c>
      <c r="J641" s="8" t="s">
        <v>957</v>
      </c>
      <c r="K641" s="8">
        <v>3</v>
      </c>
      <c r="L641" s="8">
        <v>3</v>
      </c>
      <c r="M641" s="10">
        <f t="shared" si="9"/>
        <v>0</v>
      </c>
      <c r="N641" s="8" t="s">
        <v>1531</v>
      </c>
      <c r="O641" s="8" t="s">
        <v>1531</v>
      </c>
      <c r="P641" s="8" t="s">
        <v>990</v>
      </c>
      <c r="Q641" s="8" t="s">
        <v>990</v>
      </c>
    </row>
    <row r="642" spans="1:17" x14ac:dyDescent="0.25">
      <c r="A642" s="8"/>
      <c r="B642" s="8"/>
      <c r="C642" s="8" t="s">
        <v>679</v>
      </c>
      <c r="D642" s="8" t="s">
        <v>680</v>
      </c>
      <c r="E642" s="8"/>
      <c r="F642" s="8" t="s">
        <v>699</v>
      </c>
      <c r="G642" s="8" t="s">
        <v>700</v>
      </c>
      <c r="H642" s="8" t="s">
        <v>1214</v>
      </c>
      <c r="I642" s="8" t="s">
        <v>1011</v>
      </c>
      <c r="J642" s="8" t="s">
        <v>958</v>
      </c>
      <c r="K642" s="8">
        <v>2</v>
      </c>
      <c r="L642" s="8">
        <v>2</v>
      </c>
      <c r="M642" s="10">
        <f t="shared" si="9"/>
        <v>0</v>
      </c>
      <c r="N642" s="8" t="s">
        <v>1531</v>
      </c>
      <c r="O642" s="8" t="s">
        <v>1531</v>
      </c>
      <c r="P642" s="8" t="s">
        <v>990</v>
      </c>
      <c r="Q642" s="8" t="s">
        <v>990</v>
      </c>
    </row>
    <row r="643" spans="1:17" x14ac:dyDescent="0.25">
      <c r="A643" s="8"/>
      <c r="B643" s="8"/>
      <c r="C643" s="8" t="s">
        <v>679</v>
      </c>
      <c r="D643" s="8" t="s">
        <v>680</v>
      </c>
      <c r="E643" s="8"/>
      <c r="F643" s="8" t="s">
        <v>701</v>
      </c>
      <c r="G643" s="8" t="s">
        <v>702</v>
      </c>
      <c r="H643" s="8" t="s">
        <v>1214</v>
      </c>
      <c r="I643" s="8" t="s">
        <v>1180</v>
      </c>
      <c r="J643" s="8" t="s">
        <v>954</v>
      </c>
      <c r="K643" s="8">
        <v>4</v>
      </c>
      <c r="L643" s="8">
        <v>4</v>
      </c>
      <c r="M643" s="10">
        <f t="shared" ref="M643:M706" si="10">K643-L643</f>
        <v>0</v>
      </c>
      <c r="N643" s="8" t="s">
        <v>1531</v>
      </c>
      <c r="O643" s="8" t="s">
        <v>1531</v>
      </c>
      <c r="P643" s="8" t="s">
        <v>990</v>
      </c>
      <c r="Q643" s="8" t="s">
        <v>990</v>
      </c>
    </row>
    <row r="644" spans="1:17" x14ac:dyDescent="0.25">
      <c r="A644" s="8"/>
      <c r="B644" s="8"/>
      <c r="C644" s="8" t="s">
        <v>679</v>
      </c>
      <c r="D644" s="8" t="s">
        <v>680</v>
      </c>
      <c r="E644" s="8"/>
      <c r="F644" s="8" t="s">
        <v>703</v>
      </c>
      <c r="G644" s="8" t="s">
        <v>704</v>
      </c>
      <c r="H644" s="8" t="s">
        <v>1214</v>
      </c>
      <c r="I644" s="8" t="s">
        <v>1180</v>
      </c>
      <c r="J644" s="8" t="s">
        <v>955</v>
      </c>
      <c r="K644" s="8">
        <v>7</v>
      </c>
      <c r="L644" s="8">
        <v>7</v>
      </c>
      <c r="M644" s="10">
        <f t="shared" si="10"/>
        <v>0</v>
      </c>
      <c r="N644" s="8" t="s">
        <v>1531</v>
      </c>
      <c r="O644" s="8" t="s">
        <v>1531</v>
      </c>
      <c r="P644" s="8" t="s">
        <v>990</v>
      </c>
      <c r="Q644" s="8" t="s">
        <v>990</v>
      </c>
    </row>
    <row r="645" spans="1:17" x14ac:dyDescent="0.25">
      <c r="A645" s="8"/>
      <c r="B645" s="8"/>
      <c r="C645" s="8" t="s">
        <v>679</v>
      </c>
      <c r="D645" s="8" t="s">
        <v>680</v>
      </c>
      <c r="E645" s="8"/>
      <c r="F645" s="8" t="s">
        <v>705</v>
      </c>
      <c r="G645" s="8" t="s">
        <v>706</v>
      </c>
      <c r="H645" s="8" t="s">
        <v>1214</v>
      </c>
      <c r="I645" s="8" t="s">
        <v>1180</v>
      </c>
      <c r="J645" s="8" t="s">
        <v>956</v>
      </c>
      <c r="K645" s="8">
        <v>8</v>
      </c>
      <c r="L645" s="8">
        <v>8</v>
      </c>
      <c r="M645" s="10">
        <f t="shared" si="10"/>
        <v>0</v>
      </c>
      <c r="N645" s="8" t="s">
        <v>1531</v>
      </c>
      <c r="O645" s="8" t="s">
        <v>1531</v>
      </c>
      <c r="P645" s="8" t="s">
        <v>990</v>
      </c>
      <c r="Q645" s="8" t="s">
        <v>990</v>
      </c>
    </row>
    <row r="646" spans="1:17" x14ac:dyDescent="0.25">
      <c r="A646" s="8"/>
      <c r="B646" s="8"/>
      <c r="C646" s="8" t="s">
        <v>679</v>
      </c>
      <c r="D646" s="8" t="s">
        <v>680</v>
      </c>
      <c r="E646" s="8"/>
      <c r="F646" s="8" t="s">
        <v>707</v>
      </c>
      <c r="G646" s="8" t="s">
        <v>708</v>
      </c>
      <c r="H646" s="8" t="s">
        <v>1214</v>
      </c>
      <c r="I646" s="8" t="s">
        <v>1180</v>
      </c>
      <c r="J646" s="8" t="s">
        <v>957</v>
      </c>
      <c r="K646" s="8">
        <v>7</v>
      </c>
      <c r="L646" s="8">
        <v>7</v>
      </c>
      <c r="M646" s="10">
        <f t="shared" si="10"/>
        <v>0</v>
      </c>
      <c r="N646" s="8" t="s">
        <v>1531</v>
      </c>
      <c r="O646" s="8" t="s">
        <v>1531</v>
      </c>
      <c r="P646" s="8" t="s">
        <v>990</v>
      </c>
      <c r="Q646" s="8" t="s">
        <v>990</v>
      </c>
    </row>
    <row r="647" spans="1:17" x14ac:dyDescent="0.25">
      <c r="A647" s="8"/>
      <c r="B647" s="8"/>
      <c r="C647" s="8" t="s">
        <v>679</v>
      </c>
      <c r="D647" s="8" t="s">
        <v>680</v>
      </c>
      <c r="E647" s="8"/>
      <c r="F647" s="8" t="s">
        <v>709</v>
      </c>
      <c r="G647" s="8" t="s">
        <v>710</v>
      </c>
      <c r="H647" s="8" t="s">
        <v>1214</v>
      </c>
      <c r="I647" s="8" t="s">
        <v>1180</v>
      </c>
      <c r="J647" s="8" t="s">
        <v>958</v>
      </c>
      <c r="K647" s="8">
        <v>4</v>
      </c>
      <c r="L647" s="8">
        <v>4</v>
      </c>
      <c r="M647" s="10">
        <f t="shared" si="10"/>
        <v>0</v>
      </c>
      <c r="N647" s="8" t="s">
        <v>1531</v>
      </c>
      <c r="O647" s="8" t="s">
        <v>1531</v>
      </c>
      <c r="P647" s="8" t="s">
        <v>990</v>
      </c>
      <c r="Q647" s="8" t="s">
        <v>990</v>
      </c>
    </row>
    <row r="648" spans="1:17" x14ac:dyDescent="0.25">
      <c r="A648" s="8"/>
      <c r="B648" s="8"/>
      <c r="C648" s="8" t="s">
        <v>711</v>
      </c>
      <c r="D648" s="8" t="s">
        <v>712</v>
      </c>
      <c r="E648" s="8"/>
      <c r="F648" s="8" t="s">
        <v>713</v>
      </c>
      <c r="G648" s="8" t="s">
        <v>714</v>
      </c>
      <c r="H648" s="8" t="s">
        <v>1169</v>
      </c>
      <c r="I648" s="8" t="s">
        <v>1032</v>
      </c>
      <c r="J648" s="8" t="s">
        <v>954</v>
      </c>
      <c r="K648" s="8">
        <v>5</v>
      </c>
      <c r="L648" s="8">
        <v>5</v>
      </c>
      <c r="M648" s="10">
        <f t="shared" si="10"/>
        <v>0</v>
      </c>
      <c r="N648" s="8" t="s">
        <v>1531</v>
      </c>
      <c r="O648" s="8" t="s">
        <v>1531</v>
      </c>
      <c r="P648" s="8" t="s">
        <v>990</v>
      </c>
      <c r="Q648" s="8" t="s">
        <v>990</v>
      </c>
    </row>
    <row r="649" spans="1:17" x14ac:dyDescent="0.25">
      <c r="A649" s="8"/>
      <c r="B649" s="8"/>
      <c r="C649" s="8" t="s">
        <v>711</v>
      </c>
      <c r="D649" s="8" t="s">
        <v>712</v>
      </c>
      <c r="E649" s="8"/>
      <c r="F649" s="8" t="s">
        <v>715</v>
      </c>
      <c r="G649" s="8" t="s">
        <v>716</v>
      </c>
      <c r="H649" s="8" t="s">
        <v>1169</v>
      </c>
      <c r="I649" s="8" t="s">
        <v>1032</v>
      </c>
      <c r="J649" s="8" t="s">
        <v>955</v>
      </c>
      <c r="K649" s="8">
        <v>8</v>
      </c>
      <c r="L649" s="8">
        <v>8</v>
      </c>
      <c r="M649" s="10">
        <f t="shared" si="10"/>
        <v>0</v>
      </c>
      <c r="N649" s="8" t="s">
        <v>1531</v>
      </c>
      <c r="O649" s="8" t="s">
        <v>1531</v>
      </c>
      <c r="P649" s="8" t="s">
        <v>990</v>
      </c>
      <c r="Q649" s="8" t="s">
        <v>990</v>
      </c>
    </row>
    <row r="650" spans="1:17" x14ac:dyDescent="0.25">
      <c r="A650" s="8"/>
      <c r="B650" s="8"/>
      <c r="C650" s="8" t="s">
        <v>711</v>
      </c>
      <c r="D650" s="8" t="s">
        <v>712</v>
      </c>
      <c r="E650" s="8"/>
      <c r="F650" s="8" t="s">
        <v>717</v>
      </c>
      <c r="G650" s="8" t="s">
        <v>718</v>
      </c>
      <c r="H650" s="8" t="s">
        <v>1169</v>
      </c>
      <c r="I650" s="8" t="s">
        <v>1032</v>
      </c>
      <c r="J650" s="8" t="s">
        <v>956</v>
      </c>
      <c r="K650" s="8">
        <v>9</v>
      </c>
      <c r="L650" s="8">
        <v>9</v>
      </c>
      <c r="M650" s="10">
        <f t="shared" si="10"/>
        <v>0</v>
      </c>
      <c r="N650" s="8" t="s">
        <v>1531</v>
      </c>
      <c r="O650" s="8" t="s">
        <v>1531</v>
      </c>
      <c r="P650" s="8" t="s">
        <v>990</v>
      </c>
      <c r="Q650" s="8" t="s">
        <v>990</v>
      </c>
    </row>
    <row r="651" spans="1:17" x14ac:dyDescent="0.25">
      <c r="A651" s="8"/>
      <c r="B651" s="8"/>
      <c r="C651" s="8" t="s">
        <v>711</v>
      </c>
      <c r="D651" s="8" t="s">
        <v>712</v>
      </c>
      <c r="E651" s="8"/>
      <c r="F651" s="8" t="s">
        <v>719</v>
      </c>
      <c r="G651" s="8" t="s">
        <v>720</v>
      </c>
      <c r="H651" s="8" t="s">
        <v>1169</v>
      </c>
      <c r="I651" s="8" t="s">
        <v>1032</v>
      </c>
      <c r="J651" s="8" t="s">
        <v>957</v>
      </c>
      <c r="K651" s="8">
        <v>7</v>
      </c>
      <c r="L651" s="8">
        <v>7</v>
      </c>
      <c r="M651" s="10">
        <f t="shared" si="10"/>
        <v>0</v>
      </c>
      <c r="N651" s="8" t="s">
        <v>1531</v>
      </c>
      <c r="O651" s="8" t="s">
        <v>1531</v>
      </c>
      <c r="P651" s="8" t="s">
        <v>990</v>
      </c>
      <c r="Q651" s="8" t="s">
        <v>990</v>
      </c>
    </row>
    <row r="652" spans="1:17" x14ac:dyDescent="0.25">
      <c r="A652" s="8"/>
      <c r="B652" s="8"/>
      <c r="C652" s="8" t="s">
        <v>711</v>
      </c>
      <c r="D652" s="8" t="s">
        <v>712</v>
      </c>
      <c r="E652" s="8"/>
      <c r="F652" s="8" t="s">
        <v>721</v>
      </c>
      <c r="G652" s="8" t="s">
        <v>722</v>
      </c>
      <c r="H652" s="8" t="s">
        <v>1169</v>
      </c>
      <c r="I652" s="8" t="s">
        <v>1032</v>
      </c>
      <c r="J652" s="8" t="s">
        <v>958</v>
      </c>
      <c r="K652" s="8">
        <v>5</v>
      </c>
      <c r="L652" s="8">
        <v>5</v>
      </c>
      <c r="M652" s="10">
        <f t="shared" si="10"/>
        <v>0</v>
      </c>
      <c r="N652" s="8" t="s">
        <v>1531</v>
      </c>
      <c r="O652" s="8" t="s">
        <v>1531</v>
      </c>
      <c r="P652" s="8" t="s">
        <v>990</v>
      </c>
      <c r="Q652" s="8" t="s">
        <v>990</v>
      </c>
    </row>
    <row r="653" spans="1:17" x14ac:dyDescent="0.25">
      <c r="A653" s="8"/>
      <c r="B653" s="8"/>
      <c r="C653" s="8" t="s">
        <v>711</v>
      </c>
      <c r="D653" s="8" t="s">
        <v>712</v>
      </c>
      <c r="E653" s="8"/>
      <c r="F653" s="8" t="s">
        <v>723</v>
      </c>
      <c r="G653" s="8" t="s">
        <v>724</v>
      </c>
      <c r="H653" s="8" t="s">
        <v>1169</v>
      </c>
      <c r="I653" s="8" t="s">
        <v>1180</v>
      </c>
      <c r="J653" s="8" t="s">
        <v>954</v>
      </c>
      <c r="K653" s="8">
        <v>9</v>
      </c>
      <c r="L653" s="8">
        <v>9</v>
      </c>
      <c r="M653" s="10">
        <f t="shared" si="10"/>
        <v>0</v>
      </c>
      <c r="N653" s="8" t="s">
        <v>1531</v>
      </c>
      <c r="O653" s="8" t="s">
        <v>1531</v>
      </c>
      <c r="P653" s="8" t="s">
        <v>990</v>
      </c>
      <c r="Q653" s="8" t="s">
        <v>990</v>
      </c>
    </row>
    <row r="654" spans="1:17" x14ac:dyDescent="0.25">
      <c r="A654" s="8"/>
      <c r="B654" s="8"/>
      <c r="C654" s="8" t="s">
        <v>711</v>
      </c>
      <c r="D654" s="8" t="s">
        <v>712</v>
      </c>
      <c r="E654" s="8"/>
      <c r="F654" s="8" t="s">
        <v>725</v>
      </c>
      <c r="G654" s="8" t="s">
        <v>726</v>
      </c>
      <c r="H654" s="8" t="s">
        <v>1169</v>
      </c>
      <c r="I654" s="8" t="s">
        <v>1180</v>
      </c>
      <c r="J654" s="8" t="s">
        <v>955</v>
      </c>
      <c r="K654" s="8">
        <v>15</v>
      </c>
      <c r="L654" s="8">
        <v>15</v>
      </c>
      <c r="M654" s="10">
        <f t="shared" si="10"/>
        <v>0</v>
      </c>
      <c r="N654" s="8" t="s">
        <v>1531</v>
      </c>
      <c r="O654" s="8" t="s">
        <v>1531</v>
      </c>
      <c r="P654" s="8" t="s">
        <v>990</v>
      </c>
      <c r="Q654" s="8" t="s">
        <v>990</v>
      </c>
    </row>
    <row r="655" spans="1:17" x14ac:dyDescent="0.25">
      <c r="A655" s="8"/>
      <c r="B655" s="8"/>
      <c r="C655" s="8" t="s">
        <v>711</v>
      </c>
      <c r="D655" s="8" t="s">
        <v>712</v>
      </c>
      <c r="E655" s="8"/>
      <c r="F655" s="8" t="s">
        <v>727</v>
      </c>
      <c r="G655" s="8" t="s">
        <v>728</v>
      </c>
      <c r="H655" s="8" t="s">
        <v>1169</v>
      </c>
      <c r="I655" s="8" t="s">
        <v>1180</v>
      </c>
      <c r="J655" s="8" t="s">
        <v>956</v>
      </c>
      <c r="K655" s="8">
        <v>16</v>
      </c>
      <c r="L655" s="8">
        <v>16</v>
      </c>
      <c r="M655" s="10">
        <f t="shared" si="10"/>
        <v>0</v>
      </c>
      <c r="N655" s="8" t="s">
        <v>1531</v>
      </c>
      <c r="O655" s="8" t="s">
        <v>1531</v>
      </c>
      <c r="P655" s="8" t="s">
        <v>990</v>
      </c>
      <c r="Q655" s="8" t="s">
        <v>990</v>
      </c>
    </row>
    <row r="656" spans="1:17" x14ac:dyDescent="0.25">
      <c r="A656" s="8"/>
      <c r="B656" s="8"/>
      <c r="C656" s="8" t="s">
        <v>711</v>
      </c>
      <c r="D656" s="8" t="s">
        <v>712</v>
      </c>
      <c r="E656" s="8"/>
      <c r="F656" s="8" t="s">
        <v>729</v>
      </c>
      <c r="G656" s="8" t="s">
        <v>730</v>
      </c>
      <c r="H656" s="8" t="s">
        <v>1169</v>
      </c>
      <c r="I656" s="8" t="s">
        <v>1180</v>
      </c>
      <c r="J656" s="8" t="s">
        <v>957</v>
      </c>
      <c r="K656" s="8">
        <v>13</v>
      </c>
      <c r="L656" s="8">
        <v>13</v>
      </c>
      <c r="M656" s="10">
        <f t="shared" si="10"/>
        <v>0</v>
      </c>
      <c r="N656" s="8" t="s">
        <v>1531</v>
      </c>
      <c r="O656" s="8" t="s">
        <v>1531</v>
      </c>
      <c r="P656" s="8" t="s">
        <v>990</v>
      </c>
      <c r="Q656" s="8" t="s">
        <v>990</v>
      </c>
    </row>
    <row r="657" spans="1:17" x14ac:dyDescent="0.25">
      <c r="A657" s="8"/>
      <c r="B657" s="8"/>
      <c r="C657" s="8" t="s">
        <v>711</v>
      </c>
      <c r="D657" s="8" t="s">
        <v>712</v>
      </c>
      <c r="E657" s="8"/>
      <c r="F657" s="8" t="s">
        <v>731</v>
      </c>
      <c r="G657" s="8" t="s">
        <v>732</v>
      </c>
      <c r="H657" s="8" t="s">
        <v>1169</v>
      </c>
      <c r="I657" s="8" t="s">
        <v>1180</v>
      </c>
      <c r="J657" s="8" t="s">
        <v>958</v>
      </c>
      <c r="K657" s="8">
        <v>9</v>
      </c>
      <c r="L657" s="8">
        <v>9</v>
      </c>
      <c r="M657" s="10">
        <f t="shared" si="10"/>
        <v>0</v>
      </c>
      <c r="N657" s="8" t="s">
        <v>1531</v>
      </c>
      <c r="O657" s="8" t="s">
        <v>1531</v>
      </c>
      <c r="P657" s="8" t="s">
        <v>990</v>
      </c>
      <c r="Q657" s="8" t="s">
        <v>990</v>
      </c>
    </row>
    <row r="658" spans="1:17" x14ac:dyDescent="0.25">
      <c r="A658" s="8"/>
      <c r="B658" s="8"/>
      <c r="C658" s="8" t="s">
        <v>733</v>
      </c>
      <c r="D658" s="8" t="s">
        <v>734</v>
      </c>
      <c r="E658" s="8"/>
      <c r="F658" s="8" t="s">
        <v>735</v>
      </c>
      <c r="G658" s="8" t="s">
        <v>736</v>
      </c>
      <c r="H658" s="8" t="s">
        <v>1169</v>
      </c>
      <c r="I658" s="8" t="s">
        <v>1176</v>
      </c>
      <c r="J658" s="8" t="s">
        <v>954</v>
      </c>
      <c r="K658" s="8">
        <v>7</v>
      </c>
      <c r="L658" s="8">
        <v>7</v>
      </c>
      <c r="M658" s="10">
        <f t="shared" si="10"/>
        <v>0</v>
      </c>
      <c r="N658" s="8" t="s">
        <v>1531</v>
      </c>
      <c r="O658" s="8" t="s">
        <v>1531</v>
      </c>
      <c r="P658" s="8" t="s">
        <v>990</v>
      </c>
      <c r="Q658" s="8" t="s">
        <v>990</v>
      </c>
    </row>
    <row r="659" spans="1:17" x14ac:dyDescent="0.25">
      <c r="A659" s="8"/>
      <c r="B659" s="8"/>
      <c r="C659" s="8" t="s">
        <v>733</v>
      </c>
      <c r="D659" s="8" t="s">
        <v>734</v>
      </c>
      <c r="E659" s="8"/>
      <c r="F659" s="8" t="s">
        <v>737</v>
      </c>
      <c r="G659" s="8" t="s">
        <v>738</v>
      </c>
      <c r="H659" s="8" t="s">
        <v>1169</v>
      </c>
      <c r="I659" s="8" t="s">
        <v>1176</v>
      </c>
      <c r="J659" s="8" t="s">
        <v>955</v>
      </c>
      <c r="K659" s="8">
        <v>12</v>
      </c>
      <c r="L659" s="8">
        <v>12</v>
      </c>
      <c r="M659" s="10">
        <f t="shared" si="10"/>
        <v>0</v>
      </c>
      <c r="N659" s="8" t="s">
        <v>1531</v>
      </c>
      <c r="O659" s="8" t="s">
        <v>1531</v>
      </c>
      <c r="P659" s="8" t="s">
        <v>990</v>
      </c>
      <c r="Q659" s="8" t="s">
        <v>990</v>
      </c>
    </row>
    <row r="660" spans="1:17" x14ac:dyDescent="0.25">
      <c r="A660" s="8"/>
      <c r="B660" s="8"/>
      <c r="C660" s="8" t="s">
        <v>733</v>
      </c>
      <c r="D660" s="8" t="s">
        <v>734</v>
      </c>
      <c r="E660" s="8"/>
      <c r="F660" s="8" t="s">
        <v>739</v>
      </c>
      <c r="G660" s="8" t="s">
        <v>740</v>
      </c>
      <c r="H660" s="8" t="s">
        <v>1169</v>
      </c>
      <c r="I660" s="8" t="s">
        <v>1176</v>
      </c>
      <c r="J660" s="8" t="s">
        <v>956</v>
      </c>
      <c r="K660" s="8">
        <v>13</v>
      </c>
      <c r="L660" s="8">
        <v>13</v>
      </c>
      <c r="M660" s="10">
        <f t="shared" si="10"/>
        <v>0</v>
      </c>
      <c r="N660" s="8" t="s">
        <v>1531</v>
      </c>
      <c r="O660" s="8" t="s">
        <v>1531</v>
      </c>
      <c r="P660" s="8" t="s">
        <v>990</v>
      </c>
      <c r="Q660" s="8" t="s">
        <v>990</v>
      </c>
    </row>
    <row r="661" spans="1:17" x14ac:dyDescent="0.25">
      <c r="A661" s="8"/>
      <c r="B661" s="8"/>
      <c r="C661" s="8" t="s">
        <v>733</v>
      </c>
      <c r="D661" s="8" t="s">
        <v>734</v>
      </c>
      <c r="E661" s="8"/>
      <c r="F661" s="8" t="s">
        <v>741</v>
      </c>
      <c r="G661" s="8" t="s">
        <v>742</v>
      </c>
      <c r="H661" s="8" t="s">
        <v>1169</v>
      </c>
      <c r="I661" s="8" t="s">
        <v>1176</v>
      </c>
      <c r="J661" s="8" t="s">
        <v>957</v>
      </c>
      <c r="K661" s="8">
        <v>10</v>
      </c>
      <c r="L661" s="8">
        <v>10</v>
      </c>
      <c r="M661" s="10">
        <f t="shared" si="10"/>
        <v>0</v>
      </c>
      <c r="N661" s="8" t="s">
        <v>1531</v>
      </c>
      <c r="O661" s="8" t="s">
        <v>1531</v>
      </c>
      <c r="P661" s="8" t="s">
        <v>990</v>
      </c>
      <c r="Q661" s="8" t="s">
        <v>990</v>
      </c>
    </row>
    <row r="662" spans="1:17" x14ac:dyDescent="0.25">
      <c r="A662" s="8"/>
      <c r="B662" s="8"/>
      <c r="C662" s="8" t="s">
        <v>733</v>
      </c>
      <c r="D662" s="8" t="s">
        <v>734</v>
      </c>
      <c r="E662" s="8"/>
      <c r="F662" s="8" t="s">
        <v>743</v>
      </c>
      <c r="G662" s="8" t="s">
        <v>744</v>
      </c>
      <c r="H662" s="8" t="s">
        <v>1169</v>
      </c>
      <c r="I662" s="8" t="s">
        <v>1176</v>
      </c>
      <c r="J662" s="8" t="s">
        <v>958</v>
      </c>
      <c r="K662" s="8">
        <v>8</v>
      </c>
      <c r="L662" s="8">
        <v>8</v>
      </c>
      <c r="M662" s="10">
        <f t="shared" si="10"/>
        <v>0</v>
      </c>
      <c r="N662" s="8" t="s">
        <v>1531</v>
      </c>
      <c r="O662" s="8" t="s">
        <v>1531</v>
      </c>
      <c r="P662" s="8" t="s">
        <v>990</v>
      </c>
      <c r="Q662" s="8" t="s">
        <v>990</v>
      </c>
    </row>
    <row r="663" spans="1:17" x14ac:dyDescent="0.25">
      <c r="A663" s="8"/>
      <c r="B663" s="8"/>
      <c r="C663" s="8" t="s">
        <v>733</v>
      </c>
      <c r="D663" s="8" t="s">
        <v>734</v>
      </c>
      <c r="E663" s="8"/>
      <c r="F663" s="8" t="s">
        <v>745</v>
      </c>
      <c r="G663" s="8" t="s">
        <v>746</v>
      </c>
      <c r="H663" s="8" t="s">
        <v>1169</v>
      </c>
      <c r="I663" s="8" t="s">
        <v>1159</v>
      </c>
      <c r="J663" s="8" t="s">
        <v>954</v>
      </c>
      <c r="K663" s="8">
        <v>5</v>
      </c>
      <c r="L663" s="8">
        <v>5</v>
      </c>
      <c r="M663" s="10">
        <f t="shared" si="10"/>
        <v>0</v>
      </c>
      <c r="N663" s="8" t="s">
        <v>1531</v>
      </c>
      <c r="O663" s="8" t="s">
        <v>1531</v>
      </c>
      <c r="P663" s="8" t="s">
        <v>990</v>
      </c>
      <c r="Q663" s="8" t="s">
        <v>990</v>
      </c>
    </row>
    <row r="664" spans="1:17" x14ac:dyDescent="0.25">
      <c r="A664" s="8"/>
      <c r="B664" s="8"/>
      <c r="C664" s="8" t="s">
        <v>733</v>
      </c>
      <c r="D664" s="8" t="s">
        <v>734</v>
      </c>
      <c r="E664" s="8"/>
      <c r="F664" s="8" t="s">
        <v>747</v>
      </c>
      <c r="G664" s="8" t="s">
        <v>748</v>
      </c>
      <c r="H664" s="8" t="s">
        <v>1169</v>
      </c>
      <c r="I664" s="8" t="s">
        <v>1159</v>
      </c>
      <c r="J664" s="8" t="s">
        <v>955</v>
      </c>
      <c r="K664" s="8">
        <v>8</v>
      </c>
      <c r="L664" s="8">
        <v>8</v>
      </c>
      <c r="M664" s="10">
        <f t="shared" si="10"/>
        <v>0</v>
      </c>
      <c r="N664" s="8" t="s">
        <v>1531</v>
      </c>
      <c r="O664" s="8" t="s">
        <v>1531</v>
      </c>
      <c r="P664" s="8" t="s">
        <v>990</v>
      </c>
      <c r="Q664" s="8" t="s">
        <v>990</v>
      </c>
    </row>
    <row r="665" spans="1:17" x14ac:dyDescent="0.25">
      <c r="A665" s="8"/>
      <c r="B665" s="8"/>
      <c r="C665" s="8" t="s">
        <v>733</v>
      </c>
      <c r="D665" s="8" t="s">
        <v>734</v>
      </c>
      <c r="E665" s="8"/>
      <c r="F665" s="8" t="s">
        <v>749</v>
      </c>
      <c r="G665" s="8" t="s">
        <v>750</v>
      </c>
      <c r="H665" s="8" t="s">
        <v>1169</v>
      </c>
      <c r="I665" s="8" t="s">
        <v>1159</v>
      </c>
      <c r="J665" s="8" t="s">
        <v>956</v>
      </c>
      <c r="K665" s="8">
        <v>9</v>
      </c>
      <c r="L665" s="8">
        <v>9</v>
      </c>
      <c r="M665" s="10">
        <f t="shared" si="10"/>
        <v>0</v>
      </c>
      <c r="N665" s="8" t="s">
        <v>1531</v>
      </c>
      <c r="O665" s="8" t="s">
        <v>1531</v>
      </c>
      <c r="P665" s="8" t="s">
        <v>990</v>
      </c>
      <c r="Q665" s="8" t="s">
        <v>990</v>
      </c>
    </row>
    <row r="666" spans="1:17" x14ac:dyDescent="0.25">
      <c r="A666" s="8"/>
      <c r="B666" s="8"/>
      <c r="C666" s="8" t="s">
        <v>733</v>
      </c>
      <c r="D666" s="8" t="s">
        <v>734</v>
      </c>
      <c r="E666" s="8"/>
      <c r="F666" s="8" t="s">
        <v>751</v>
      </c>
      <c r="G666" s="8" t="s">
        <v>752</v>
      </c>
      <c r="H666" s="8" t="s">
        <v>1169</v>
      </c>
      <c r="I666" s="8" t="s">
        <v>1159</v>
      </c>
      <c r="J666" s="8" t="s">
        <v>957</v>
      </c>
      <c r="K666" s="8">
        <v>7</v>
      </c>
      <c r="L666" s="8">
        <v>7</v>
      </c>
      <c r="M666" s="10">
        <f t="shared" si="10"/>
        <v>0</v>
      </c>
      <c r="N666" s="8" t="s">
        <v>1531</v>
      </c>
      <c r="O666" s="8" t="s">
        <v>1531</v>
      </c>
      <c r="P666" s="8" t="s">
        <v>990</v>
      </c>
      <c r="Q666" s="8" t="s">
        <v>990</v>
      </c>
    </row>
    <row r="667" spans="1:17" x14ac:dyDescent="0.25">
      <c r="A667" s="8"/>
      <c r="B667" s="8"/>
      <c r="C667" s="8" t="s">
        <v>733</v>
      </c>
      <c r="D667" s="8" t="s">
        <v>734</v>
      </c>
      <c r="E667" s="8"/>
      <c r="F667" s="8" t="s">
        <v>753</v>
      </c>
      <c r="G667" s="8" t="s">
        <v>754</v>
      </c>
      <c r="H667" s="8" t="s">
        <v>1169</v>
      </c>
      <c r="I667" s="8" t="s">
        <v>1159</v>
      </c>
      <c r="J667" s="8" t="s">
        <v>958</v>
      </c>
      <c r="K667" s="8">
        <v>5</v>
      </c>
      <c r="L667" s="8">
        <v>5</v>
      </c>
      <c r="M667" s="10">
        <f t="shared" si="10"/>
        <v>0</v>
      </c>
      <c r="N667" s="8" t="s">
        <v>1531</v>
      </c>
      <c r="O667" s="8" t="s">
        <v>1531</v>
      </c>
      <c r="P667" s="8" t="s">
        <v>990</v>
      </c>
      <c r="Q667" s="8" t="s">
        <v>990</v>
      </c>
    </row>
    <row r="668" spans="1:17" x14ac:dyDescent="0.25">
      <c r="A668" s="8"/>
      <c r="B668" s="8"/>
      <c r="C668" s="8" t="s">
        <v>755</v>
      </c>
      <c r="D668" s="8" t="s">
        <v>756</v>
      </c>
      <c r="E668" s="8"/>
      <c r="F668" s="8" t="s">
        <v>757</v>
      </c>
      <c r="G668" s="8" t="s">
        <v>758</v>
      </c>
      <c r="H668" s="8" t="s">
        <v>1169</v>
      </c>
      <c r="I668" s="8" t="s">
        <v>1011</v>
      </c>
      <c r="J668" s="8" t="s">
        <v>954</v>
      </c>
      <c r="K668" s="8">
        <v>9</v>
      </c>
      <c r="L668" s="8">
        <v>9</v>
      </c>
      <c r="M668" s="10">
        <f t="shared" si="10"/>
        <v>0</v>
      </c>
      <c r="N668" s="8" t="s">
        <v>1531</v>
      </c>
      <c r="O668" s="8" t="s">
        <v>1531</v>
      </c>
      <c r="P668" s="8" t="s">
        <v>990</v>
      </c>
      <c r="Q668" s="8" t="s">
        <v>990</v>
      </c>
    </row>
    <row r="669" spans="1:17" x14ac:dyDescent="0.25">
      <c r="A669" s="8"/>
      <c r="B669" s="8"/>
      <c r="C669" s="8" t="s">
        <v>755</v>
      </c>
      <c r="D669" s="8" t="s">
        <v>756</v>
      </c>
      <c r="E669" s="8"/>
      <c r="F669" s="8" t="s">
        <v>759</v>
      </c>
      <c r="G669" s="8" t="s">
        <v>760</v>
      </c>
      <c r="H669" s="8" t="s">
        <v>1169</v>
      </c>
      <c r="I669" s="8" t="s">
        <v>1011</v>
      </c>
      <c r="J669" s="8" t="s">
        <v>955</v>
      </c>
      <c r="K669" s="8">
        <v>13</v>
      </c>
      <c r="L669" s="8">
        <v>13</v>
      </c>
      <c r="M669" s="10">
        <f t="shared" si="10"/>
        <v>0</v>
      </c>
      <c r="N669" s="8" t="s">
        <v>1531</v>
      </c>
      <c r="O669" s="8" t="s">
        <v>1531</v>
      </c>
      <c r="P669" s="8" t="s">
        <v>990</v>
      </c>
      <c r="Q669" s="8" t="s">
        <v>990</v>
      </c>
    </row>
    <row r="670" spans="1:17" x14ac:dyDescent="0.25">
      <c r="A670" s="8"/>
      <c r="B670" s="8"/>
      <c r="C670" s="8" t="s">
        <v>755</v>
      </c>
      <c r="D670" s="8" t="s">
        <v>756</v>
      </c>
      <c r="E670" s="8"/>
      <c r="F670" s="8" t="s">
        <v>761</v>
      </c>
      <c r="G670" s="8" t="s">
        <v>762</v>
      </c>
      <c r="H670" s="8" t="s">
        <v>1169</v>
      </c>
      <c r="I670" s="8" t="s">
        <v>1011</v>
      </c>
      <c r="J670" s="8" t="s">
        <v>956</v>
      </c>
      <c r="K670" s="8">
        <v>15</v>
      </c>
      <c r="L670" s="8">
        <v>15</v>
      </c>
      <c r="M670" s="10">
        <f t="shared" si="10"/>
        <v>0</v>
      </c>
      <c r="N670" s="8" t="s">
        <v>1531</v>
      </c>
      <c r="O670" s="8" t="s">
        <v>1531</v>
      </c>
      <c r="P670" s="8" t="s">
        <v>990</v>
      </c>
      <c r="Q670" s="8" t="s">
        <v>990</v>
      </c>
    </row>
    <row r="671" spans="1:17" x14ac:dyDescent="0.25">
      <c r="A671" s="8"/>
      <c r="B671" s="8"/>
      <c r="C671" s="8" t="s">
        <v>755</v>
      </c>
      <c r="D671" s="8" t="s">
        <v>756</v>
      </c>
      <c r="E671" s="8"/>
      <c r="F671" s="8" t="s">
        <v>763</v>
      </c>
      <c r="G671" s="8" t="s">
        <v>764</v>
      </c>
      <c r="H671" s="8" t="s">
        <v>1169</v>
      </c>
      <c r="I671" s="8" t="s">
        <v>1011</v>
      </c>
      <c r="J671" s="8" t="s">
        <v>957</v>
      </c>
      <c r="K671" s="8">
        <v>12</v>
      </c>
      <c r="L671" s="8">
        <v>12</v>
      </c>
      <c r="M671" s="10">
        <f t="shared" si="10"/>
        <v>0</v>
      </c>
      <c r="N671" s="8" t="s">
        <v>1531</v>
      </c>
      <c r="O671" s="8" t="s">
        <v>1531</v>
      </c>
      <c r="P671" s="8" t="s">
        <v>990</v>
      </c>
      <c r="Q671" s="8" t="s">
        <v>990</v>
      </c>
    </row>
    <row r="672" spans="1:17" x14ac:dyDescent="0.25">
      <c r="A672" s="8"/>
      <c r="B672" s="8"/>
      <c r="C672" s="8" t="s">
        <v>755</v>
      </c>
      <c r="D672" s="8" t="s">
        <v>756</v>
      </c>
      <c r="E672" s="8"/>
      <c r="F672" s="8" t="s">
        <v>765</v>
      </c>
      <c r="G672" s="8" t="s">
        <v>766</v>
      </c>
      <c r="H672" s="8" t="s">
        <v>1169</v>
      </c>
      <c r="I672" s="8" t="s">
        <v>1011</v>
      </c>
      <c r="J672" s="8" t="s">
        <v>958</v>
      </c>
      <c r="K672" s="8">
        <v>9</v>
      </c>
      <c r="L672" s="8">
        <v>9</v>
      </c>
      <c r="M672" s="10">
        <f t="shared" si="10"/>
        <v>0</v>
      </c>
      <c r="N672" s="8" t="s">
        <v>1531</v>
      </c>
      <c r="O672" s="8" t="s">
        <v>1531</v>
      </c>
      <c r="P672" s="8" t="s">
        <v>990</v>
      </c>
      <c r="Q672" s="8" t="s">
        <v>990</v>
      </c>
    </row>
    <row r="673" spans="1:17" x14ac:dyDescent="0.25">
      <c r="A673" s="8"/>
      <c r="B673" s="8"/>
      <c r="C673" s="8" t="s">
        <v>755</v>
      </c>
      <c r="D673" s="8" t="s">
        <v>756</v>
      </c>
      <c r="E673" s="8"/>
      <c r="F673" s="8" t="s">
        <v>767</v>
      </c>
      <c r="G673" s="8" t="s">
        <v>768</v>
      </c>
      <c r="H673" s="8" t="s">
        <v>1169</v>
      </c>
      <c r="I673" s="8" t="s">
        <v>1174</v>
      </c>
      <c r="J673" s="8" t="s">
        <v>954</v>
      </c>
      <c r="K673" s="8">
        <v>4</v>
      </c>
      <c r="L673" s="8">
        <v>4</v>
      </c>
      <c r="M673" s="10">
        <f t="shared" si="10"/>
        <v>0</v>
      </c>
      <c r="N673" s="8" t="s">
        <v>1531</v>
      </c>
      <c r="O673" s="8" t="s">
        <v>1531</v>
      </c>
      <c r="P673" s="8" t="s">
        <v>990</v>
      </c>
      <c r="Q673" s="8" t="s">
        <v>990</v>
      </c>
    </row>
    <row r="674" spans="1:17" x14ac:dyDescent="0.25">
      <c r="A674" s="8"/>
      <c r="B674" s="8"/>
      <c r="C674" s="8" t="s">
        <v>755</v>
      </c>
      <c r="D674" s="8" t="s">
        <v>756</v>
      </c>
      <c r="E674" s="8"/>
      <c r="F674" s="8" t="s">
        <v>769</v>
      </c>
      <c r="G674" s="8" t="s">
        <v>770</v>
      </c>
      <c r="H674" s="8" t="s">
        <v>1169</v>
      </c>
      <c r="I674" s="8" t="s">
        <v>1174</v>
      </c>
      <c r="J674" s="8" t="s">
        <v>955</v>
      </c>
      <c r="K674" s="8">
        <v>6</v>
      </c>
      <c r="L674" s="8">
        <v>6</v>
      </c>
      <c r="M674" s="10">
        <f t="shared" si="10"/>
        <v>0</v>
      </c>
      <c r="N674" s="8" t="s">
        <v>1531</v>
      </c>
      <c r="O674" s="8" t="s">
        <v>1531</v>
      </c>
      <c r="P674" s="8" t="s">
        <v>990</v>
      </c>
      <c r="Q674" s="8" t="s">
        <v>990</v>
      </c>
    </row>
    <row r="675" spans="1:17" x14ac:dyDescent="0.25">
      <c r="A675" s="8"/>
      <c r="B675" s="8"/>
      <c r="C675" s="8" t="s">
        <v>755</v>
      </c>
      <c r="D675" s="8" t="s">
        <v>756</v>
      </c>
      <c r="E675" s="8"/>
      <c r="F675" s="8" t="s">
        <v>771</v>
      </c>
      <c r="G675" s="8" t="s">
        <v>772</v>
      </c>
      <c r="H675" s="8" t="s">
        <v>1169</v>
      </c>
      <c r="I675" s="8" t="s">
        <v>1174</v>
      </c>
      <c r="J675" s="8" t="s">
        <v>956</v>
      </c>
      <c r="K675" s="8">
        <v>7</v>
      </c>
      <c r="L675" s="8">
        <v>7</v>
      </c>
      <c r="M675" s="10">
        <f t="shared" si="10"/>
        <v>0</v>
      </c>
      <c r="N675" s="8" t="s">
        <v>1531</v>
      </c>
      <c r="O675" s="8" t="s">
        <v>1531</v>
      </c>
      <c r="P675" s="8" t="s">
        <v>990</v>
      </c>
      <c r="Q675" s="8" t="s">
        <v>990</v>
      </c>
    </row>
    <row r="676" spans="1:17" x14ac:dyDescent="0.25">
      <c r="A676" s="8"/>
      <c r="B676" s="8"/>
      <c r="C676" s="8" t="s">
        <v>755</v>
      </c>
      <c r="D676" s="8" t="s">
        <v>756</v>
      </c>
      <c r="E676" s="8"/>
      <c r="F676" s="8" t="s">
        <v>773</v>
      </c>
      <c r="G676" s="8" t="s">
        <v>774</v>
      </c>
      <c r="H676" s="8" t="s">
        <v>1169</v>
      </c>
      <c r="I676" s="8" t="s">
        <v>1174</v>
      </c>
      <c r="J676" s="8" t="s">
        <v>957</v>
      </c>
      <c r="K676" s="8">
        <v>5</v>
      </c>
      <c r="L676" s="8">
        <v>5</v>
      </c>
      <c r="M676" s="10">
        <f t="shared" si="10"/>
        <v>0</v>
      </c>
      <c r="N676" s="8" t="s">
        <v>1531</v>
      </c>
      <c r="O676" s="8" t="s">
        <v>1531</v>
      </c>
      <c r="P676" s="8" t="s">
        <v>990</v>
      </c>
      <c r="Q676" s="8" t="s">
        <v>990</v>
      </c>
    </row>
    <row r="677" spans="1:17" x14ac:dyDescent="0.25">
      <c r="A677" s="8"/>
      <c r="B677" s="8"/>
      <c r="C677" s="8" t="s">
        <v>755</v>
      </c>
      <c r="D677" s="8" t="s">
        <v>756</v>
      </c>
      <c r="E677" s="8"/>
      <c r="F677" s="8" t="s">
        <v>775</v>
      </c>
      <c r="G677" s="8" t="s">
        <v>776</v>
      </c>
      <c r="H677" s="8" t="s">
        <v>1169</v>
      </c>
      <c r="I677" s="8" t="s">
        <v>1174</v>
      </c>
      <c r="J677" s="8" t="s">
        <v>958</v>
      </c>
      <c r="K677" s="8">
        <v>4</v>
      </c>
      <c r="L677" s="8">
        <v>4</v>
      </c>
      <c r="M677" s="10">
        <f t="shared" si="10"/>
        <v>0</v>
      </c>
      <c r="N677" s="8" t="s">
        <v>1531</v>
      </c>
      <c r="O677" s="8" t="s">
        <v>1531</v>
      </c>
      <c r="P677" s="8" t="s">
        <v>990</v>
      </c>
      <c r="Q677" s="8" t="s">
        <v>990</v>
      </c>
    </row>
    <row r="678" spans="1:17" x14ac:dyDescent="0.25">
      <c r="A678" s="8"/>
      <c r="B678" s="8"/>
      <c r="C678" s="8" t="s">
        <v>777</v>
      </c>
      <c r="D678" s="8" t="s">
        <v>778</v>
      </c>
      <c r="E678" s="8"/>
      <c r="F678" s="8" t="s">
        <v>779</v>
      </c>
      <c r="G678" s="8" t="s">
        <v>780</v>
      </c>
      <c r="H678" s="8" t="s">
        <v>1150</v>
      </c>
      <c r="I678" s="8" t="s">
        <v>1159</v>
      </c>
      <c r="J678" s="8" t="s">
        <v>958</v>
      </c>
      <c r="K678" s="8">
        <v>16</v>
      </c>
      <c r="L678" s="8">
        <v>16</v>
      </c>
      <c r="M678" s="10">
        <f t="shared" si="10"/>
        <v>0</v>
      </c>
      <c r="N678" s="8" t="s">
        <v>1531</v>
      </c>
      <c r="O678" s="8" t="s">
        <v>1531</v>
      </c>
      <c r="P678" s="8" t="s">
        <v>990</v>
      </c>
      <c r="Q678" s="8" t="s">
        <v>990</v>
      </c>
    </row>
    <row r="679" spans="1:17" x14ac:dyDescent="0.25">
      <c r="A679" s="8"/>
      <c r="B679" s="8"/>
      <c r="C679" s="8" t="s">
        <v>777</v>
      </c>
      <c r="D679" s="8" t="s">
        <v>778</v>
      </c>
      <c r="E679" s="8"/>
      <c r="F679" s="8" t="s">
        <v>781</v>
      </c>
      <c r="G679" s="8" t="s">
        <v>782</v>
      </c>
      <c r="H679" s="8" t="s">
        <v>1150</v>
      </c>
      <c r="I679" s="8" t="s">
        <v>1032</v>
      </c>
      <c r="J679" s="8" t="s">
        <v>954</v>
      </c>
      <c r="K679" s="8">
        <v>9</v>
      </c>
      <c r="L679" s="8">
        <v>9</v>
      </c>
      <c r="M679" s="10">
        <f t="shared" si="10"/>
        <v>0</v>
      </c>
      <c r="N679" s="8" t="s">
        <v>1531</v>
      </c>
      <c r="O679" s="8" t="s">
        <v>1531</v>
      </c>
      <c r="P679" s="8" t="s">
        <v>990</v>
      </c>
      <c r="Q679" s="8" t="s">
        <v>990</v>
      </c>
    </row>
    <row r="680" spans="1:17" x14ac:dyDescent="0.25">
      <c r="A680" s="8"/>
      <c r="B680" s="8"/>
      <c r="C680" s="8" t="s">
        <v>777</v>
      </c>
      <c r="D680" s="8" t="s">
        <v>778</v>
      </c>
      <c r="E680" s="8"/>
      <c r="F680" s="8" t="s">
        <v>783</v>
      </c>
      <c r="G680" s="8" t="s">
        <v>784</v>
      </c>
      <c r="H680" s="8" t="s">
        <v>1150</v>
      </c>
      <c r="I680" s="8" t="s">
        <v>1032</v>
      </c>
      <c r="J680" s="8" t="s">
        <v>955</v>
      </c>
      <c r="K680" s="8">
        <v>15</v>
      </c>
      <c r="L680" s="8">
        <v>15</v>
      </c>
      <c r="M680" s="10">
        <f t="shared" si="10"/>
        <v>0</v>
      </c>
      <c r="N680" s="8" t="s">
        <v>1531</v>
      </c>
      <c r="O680" s="8" t="s">
        <v>1531</v>
      </c>
      <c r="P680" s="8" t="s">
        <v>990</v>
      </c>
      <c r="Q680" s="8" t="s">
        <v>990</v>
      </c>
    </row>
    <row r="681" spans="1:17" x14ac:dyDescent="0.25">
      <c r="A681" s="8"/>
      <c r="B681" s="8"/>
      <c r="C681" s="8" t="s">
        <v>777</v>
      </c>
      <c r="D681" s="8" t="s">
        <v>778</v>
      </c>
      <c r="E681" s="8"/>
      <c r="F681" s="8" t="s">
        <v>785</v>
      </c>
      <c r="G681" s="8" t="s">
        <v>786</v>
      </c>
      <c r="H681" s="8" t="s">
        <v>1150</v>
      </c>
      <c r="I681" s="8" t="s">
        <v>1032</v>
      </c>
      <c r="J681" s="8" t="s">
        <v>956</v>
      </c>
      <c r="K681" s="8">
        <v>17</v>
      </c>
      <c r="L681" s="8">
        <v>17</v>
      </c>
      <c r="M681" s="10">
        <f t="shared" si="10"/>
        <v>0</v>
      </c>
      <c r="N681" s="8" t="s">
        <v>1531</v>
      </c>
      <c r="O681" s="8" t="s">
        <v>1531</v>
      </c>
      <c r="P681" s="8" t="s">
        <v>990</v>
      </c>
      <c r="Q681" s="8" t="s">
        <v>990</v>
      </c>
    </row>
    <row r="682" spans="1:17" x14ac:dyDescent="0.25">
      <c r="A682" s="8"/>
      <c r="B682" s="8"/>
      <c r="C682" s="8" t="s">
        <v>777</v>
      </c>
      <c r="D682" s="8" t="s">
        <v>778</v>
      </c>
      <c r="E682" s="8"/>
      <c r="F682" s="8" t="s">
        <v>787</v>
      </c>
      <c r="G682" s="8" t="s">
        <v>788</v>
      </c>
      <c r="H682" s="8" t="s">
        <v>1150</v>
      </c>
      <c r="I682" s="8" t="s">
        <v>1032</v>
      </c>
      <c r="J682" s="8" t="s">
        <v>957</v>
      </c>
      <c r="K682" s="8">
        <v>13</v>
      </c>
      <c r="L682" s="8">
        <v>13</v>
      </c>
      <c r="M682" s="10">
        <f t="shared" si="10"/>
        <v>0</v>
      </c>
      <c r="N682" s="8" t="s">
        <v>1531</v>
      </c>
      <c r="O682" s="8" t="s">
        <v>1531</v>
      </c>
      <c r="P682" s="8" t="s">
        <v>990</v>
      </c>
      <c r="Q682" s="8" t="s">
        <v>990</v>
      </c>
    </row>
    <row r="683" spans="1:17" x14ac:dyDescent="0.25">
      <c r="A683" s="8"/>
      <c r="B683" s="8"/>
      <c r="C683" s="8" t="s">
        <v>777</v>
      </c>
      <c r="D683" s="8" t="s">
        <v>778</v>
      </c>
      <c r="E683" s="8"/>
      <c r="F683" s="8" t="s">
        <v>789</v>
      </c>
      <c r="G683" s="8" t="s">
        <v>790</v>
      </c>
      <c r="H683" s="8" t="s">
        <v>1150</v>
      </c>
      <c r="I683" s="8" t="s">
        <v>1032</v>
      </c>
      <c r="J683" s="8" t="s">
        <v>958</v>
      </c>
      <c r="K683" s="8">
        <v>10</v>
      </c>
      <c r="L683" s="8">
        <v>10</v>
      </c>
      <c r="M683" s="10">
        <f t="shared" si="10"/>
        <v>0</v>
      </c>
      <c r="N683" s="8" t="s">
        <v>1531</v>
      </c>
      <c r="O683" s="8" t="s">
        <v>1531</v>
      </c>
      <c r="P683" s="8" t="s">
        <v>990</v>
      </c>
      <c r="Q683" s="8" t="s">
        <v>990</v>
      </c>
    </row>
    <row r="684" spans="1:17" x14ac:dyDescent="0.25">
      <c r="A684" s="8"/>
      <c r="B684" s="8"/>
      <c r="C684" s="8" t="s">
        <v>791</v>
      </c>
      <c r="D684" s="8" t="s">
        <v>792</v>
      </c>
      <c r="E684" s="8"/>
      <c r="F684" s="8" t="s">
        <v>793</v>
      </c>
      <c r="G684" s="8" t="s">
        <v>794</v>
      </c>
      <c r="H684" s="8" t="s">
        <v>1150</v>
      </c>
      <c r="I684" s="8" t="s">
        <v>1159</v>
      </c>
      <c r="J684" s="8" t="s">
        <v>954</v>
      </c>
      <c r="K684" s="8">
        <v>16</v>
      </c>
      <c r="L684" s="8">
        <v>16</v>
      </c>
      <c r="M684" s="10">
        <f t="shared" si="10"/>
        <v>0</v>
      </c>
      <c r="N684" s="8" t="s">
        <v>1531</v>
      </c>
      <c r="O684" s="8" t="s">
        <v>1531</v>
      </c>
      <c r="P684" s="8" t="s">
        <v>990</v>
      </c>
      <c r="Q684" s="8" t="s">
        <v>990</v>
      </c>
    </row>
    <row r="685" spans="1:17" x14ac:dyDescent="0.25">
      <c r="A685" s="8"/>
      <c r="B685" s="8"/>
      <c r="C685" s="8" t="s">
        <v>791</v>
      </c>
      <c r="D685" s="8" t="s">
        <v>792</v>
      </c>
      <c r="E685" s="8"/>
      <c r="F685" s="8" t="s">
        <v>795</v>
      </c>
      <c r="G685" s="8" t="s">
        <v>796</v>
      </c>
      <c r="H685" s="8" t="s">
        <v>1150</v>
      </c>
      <c r="I685" s="8" t="s">
        <v>1159</v>
      </c>
      <c r="J685" s="8" t="s">
        <v>955</v>
      </c>
      <c r="K685" s="8">
        <v>27</v>
      </c>
      <c r="L685" s="8">
        <v>27</v>
      </c>
      <c r="M685" s="10">
        <f t="shared" si="10"/>
        <v>0</v>
      </c>
      <c r="N685" s="8" t="s">
        <v>1531</v>
      </c>
      <c r="O685" s="8" t="s">
        <v>1531</v>
      </c>
      <c r="P685" s="8" t="s">
        <v>990</v>
      </c>
      <c r="Q685" s="8" t="s">
        <v>990</v>
      </c>
    </row>
    <row r="686" spans="1:17" x14ac:dyDescent="0.25">
      <c r="A686" s="8"/>
      <c r="B686" s="8"/>
      <c r="C686" s="8" t="s">
        <v>791</v>
      </c>
      <c r="D686" s="8" t="s">
        <v>792</v>
      </c>
      <c r="E686" s="8"/>
      <c r="F686" s="8" t="s">
        <v>797</v>
      </c>
      <c r="G686" s="8" t="s">
        <v>798</v>
      </c>
      <c r="H686" s="8" t="s">
        <v>1150</v>
      </c>
      <c r="I686" s="8" t="s">
        <v>1159</v>
      </c>
      <c r="J686" s="8" t="s">
        <v>956</v>
      </c>
      <c r="K686" s="8">
        <v>30</v>
      </c>
      <c r="L686" s="8">
        <v>30</v>
      </c>
      <c r="M686" s="10">
        <f t="shared" si="10"/>
        <v>0</v>
      </c>
      <c r="N686" s="8" t="s">
        <v>1531</v>
      </c>
      <c r="O686" s="8" t="s">
        <v>1531</v>
      </c>
      <c r="P686" s="8" t="s">
        <v>990</v>
      </c>
      <c r="Q686" s="8" t="s">
        <v>990</v>
      </c>
    </row>
    <row r="687" spans="1:17" x14ac:dyDescent="0.25">
      <c r="A687" s="8"/>
      <c r="B687" s="8"/>
      <c r="C687" s="8" t="s">
        <v>791</v>
      </c>
      <c r="D687" s="8" t="s">
        <v>792</v>
      </c>
      <c r="E687" s="8"/>
      <c r="F687" s="8" t="s">
        <v>799</v>
      </c>
      <c r="G687" s="8" t="s">
        <v>800</v>
      </c>
      <c r="H687" s="8" t="s">
        <v>1150</v>
      </c>
      <c r="I687" s="8" t="s">
        <v>1159</v>
      </c>
      <c r="J687" s="8" t="s">
        <v>957</v>
      </c>
      <c r="K687" s="8">
        <v>25</v>
      </c>
      <c r="L687" s="8">
        <v>25</v>
      </c>
      <c r="M687" s="10">
        <f t="shared" si="10"/>
        <v>0</v>
      </c>
      <c r="N687" s="8" t="s">
        <v>1531</v>
      </c>
      <c r="O687" s="8" t="s">
        <v>1531</v>
      </c>
      <c r="P687" s="8" t="s">
        <v>990</v>
      </c>
      <c r="Q687" s="8" t="s">
        <v>990</v>
      </c>
    </row>
    <row r="688" spans="1:17" x14ac:dyDescent="0.25">
      <c r="A688" s="8"/>
      <c r="B688" s="8"/>
      <c r="C688" s="8" t="s">
        <v>801</v>
      </c>
      <c r="D688" s="8" t="s">
        <v>802</v>
      </c>
      <c r="E688" s="8"/>
      <c r="F688" s="8" t="s">
        <v>803</v>
      </c>
      <c r="G688" s="8" t="s">
        <v>804</v>
      </c>
      <c r="H688" s="8" t="s">
        <v>1150</v>
      </c>
      <c r="I688" s="8" t="s">
        <v>1157</v>
      </c>
      <c r="J688" s="8" t="s">
        <v>954</v>
      </c>
      <c r="K688" s="8">
        <v>5</v>
      </c>
      <c r="L688" s="8">
        <v>5</v>
      </c>
      <c r="M688" s="10">
        <f t="shared" si="10"/>
        <v>0</v>
      </c>
      <c r="N688" s="8" t="s">
        <v>1531</v>
      </c>
      <c r="O688" s="8" t="s">
        <v>1531</v>
      </c>
      <c r="P688" s="8" t="s">
        <v>990</v>
      </c>
      <c r="Q688" s="8" t="s">
        <v>990</v>
      </c>
    </row>
    <row r="689" spans="1:17" x14ac:dyDescent="0.25">
      <c r="A689" s="8"/>
      <c r="B689" s="8"/>
      <c r="C689" s="8" t="s">
        <v>801</v>
      </c>
      <c r="D689" s="8" t="s">
        <v>802</v>
      </c>
      <c r="E689" s="8"/>
      <c r="F689" s="8" t="s">
        <v>805</v>
      </c>
      <c r="G689" s="8" t="s">
        <v>806</v>
      </c>
      <c r="H689" s="8" t="s">
        <v>1150</v>
      </c>
      <c r="I689" s="8" t="s">
        <v>1157</v>
      </c>
      <c r="J689" s="8" t="s">
        <v>955</v>
      </c>
      <c r="K689" s="8">
        <v>9</v>
      </c>
      <c r="L689" s="8">
        <v>9</v>
      </c>
      <c r="M689" s="10">
        <f t="shared" si="10"/>
        <v>0</v>
      </c>
      <c r="N689" s="8" t="s">
        <v>1531</v>
      </c>
      <c r="O689" s="8" t="s">
        <v>1531</v>
      </c>
      <c r="P689" s="8" t="s">
        <v>990</v>
      </c>
      <c r="Q689" s="8" t="s">
        <v>990</v>
      </c>
    </row>
    <row r="690" spans="1:17" x14ac:dyDescent="0.25">
      <c r="A690" s="8"/>
      <c r="B690" s="8"/>
      <c r="C690" s="8" t="s">
        <v>801</v>
      </c>
      <c r="D690" s="8" t="s">
        <v>802</v>
      </c>
      <c r="E690" s="8"/>
      <c r="F690" s="8" t="s">
        <v>807</v>
      </c>
      <c r="G690" s="8" t="s">
        <v>808</v>
      </c>
      <c r="H690" s="8" t="s">
        <v>1150</v>
      </c>
      <c r="I690" s="8" t="s">
        <v>1157</v>
      </c>
      <c r="J690" s="8" t="s">
        <v>956</v>
      </c>
      <c r="K690" s="8">
        <v>10</v>
      </c>
      <c r="L690" s="8">
        <v>10</v>
      </c>
      <c r="M690" s="10">
        <f t="shared" si="10"/>
        <v>0</v>
      </c>
      <c r="N690" s="8" t="s">
        <v>1531</v>
      </c>
      <c r="O690" s="8" t="s">
        <v>1531</v>
      </c>
      <c r="P690" s="8" t="s">
        <v>990</v>
      </c>
      <c r="Q690" s="8" t="s">
        <v>990</v>
      </c>
    </row>
    <row r="691" spans="1:17" x14ac:dyDescent="0.25">
      <c r="A691" s="8"/>
      <c r="B691" s="8"/>
      <c r="C691" s="8" t="s">
        <v>801</v>
      </c>
      <c r="D691" s="8" t="s">
        <v>802</v>
      </c>
      <c r="E691" s="8"/>
      <c r="F691" s="8" t="s">
        <v>809</v>
      </c>
      <c r="G691" s="8" t="s">
        <v>810</v>
      </c>
      <c r="H691" s="8" t="s">
        <v>1150</v>
      </c>
      <c r="I691" s="8" t="s">
        <v>1157</v>
      </c>
      <c r="J691" s="8" t="s">
        <v>957</v>
      </c>
      <c r="K691" s="8">
        <v>8</v>
      </c>
      <c r="L691" s="8">
        <v>8</v>
      </c>
      <c r="M691" s="10">
        <f t="shared" si="10"/>
        <v>0</v>
      </c>
      <c r="N691" s="8" t="s">
        <v>1531</v>
      </c>
      <c r="O691" s="8" t="s">
        <v>1531</v>
      </c>
      <c r="P691" s="8" t="s">
        <v>990</v>
      </c>
      <c r="Q691" s="8" t="s">
        <v>990</v>
      </c>
    </row>
    <row r="692" spans="1:17" x14ac:dyDescent="0.25">
      <c r="A692" s="8"/>
      <c r="B692" s="8"/>
      <c r="C692" s="8" t="s">
        <v>801</v>
      </c>
      <c r="D692" s="8" t="s">
        <v>802</v>
      </c>
      <c r="E692" s="8"/>
      <c r="F692" s="8" t="s">
        <v>811</v>
      </c>
      <c r="G692" s="8" t="s">
        <v>812</v>
      </c>
      <c r="H692" s="8" t="s">
        <v>1150</v>
      </c>
      <c r="I692" s="8" t="s">
        <v>1157</v>
      </c>
      <c r="J692" s="8" t="s">
        <v>958</v>
      </c>
      <c r="K692" s="8">
        <v>5</v>
      </c>
      <c r="L692" s="8">
        <v>5</v>
      </c>
      <c r="M692" s="10">
        <f t="shared" si="10"/>
        <v>0</v>
      </c>
      <c r="N692" s="8" t="s">
        <v>1531</v>
      </c>
      <c r="O692" s="8" t="s">
        <v>1531</v>
      </c>
      <c r="P692" s="8" t="s">
        <v>990</v>
      </c>
      <c r="Q692" s="8" t="s">
        <v>990</v>
      </c>
    </row>
    <row r="693" spans="1:17" x14ac:dyDescent="0.25">
      <c r="A693" s="8"/>
      <c r="B693" s="8"/>
      <c r="C693" s="8" t="s">
        <v>801</v>
      </c>
      <c r="D693" s="8" t="s">
        <v>802</v>
      </c>
      <c r="E693" s="8"/>
      <c r="F693" s="8" t="s">
        <v>813</v>
      </c>
      <c r="G693" s="8" t="s">
        <v>814</v>
      </c>
      <c r="H693" s="8" t="s">
        <v>1150</v>
      </c>
      <c r="I693" s="8" t="s">
        <v>1155</v>
      </c>
      <c r="J693" s="8" t="s">
        <v>954</v>
      </c>
      <c r="K693" s="8">
        <v>7</v>
      </c>
      <c r="L693" s="8">
        <v>7</v>
      </c>
      <c r="M693" s="10">
        <f t="shared" si="10"/>
        <v>0</v>
      </c>
      <c r="N693" s="8" t="s">
        <v>1531</v>
      </c>
      <c r="O693" s="8" t="s">
        <v>1531</v>
      </c>
      <c r="P693" s="8" t="s">
        <v>990</v>
      </c>
      <c r="Q693" s="8" t="s">
        <v>990</v>
      </c>
    </row>
    <row r="694" spans="1:17" x14ac:dyDescent="0.25">
      <c r="A694" s="8"/>
      <c r="B694" s="8"/>
      <c r="C694" s="8" t="s">
        <v>801</v>
      </c>
      <c r="D694" s="8" t="s">
        <v>802</v>
      </c>
      <c r="E694" s="8"/>
      <c r="F694" s="8" t="s">
        <v>815</v>
      </c>
      <c r="G694" s="8" t="s">
        <v>816</v>
      </c>
      <c r="H694" s="8" t="s">
        <v>1150</v>
      </c>
      <c r="I694" s="8" t="s">
        <v>1155</v>
      </c>
      <c r="J694" s="8" t="s">
        <v>955</v>
      </c>
      <c r="K694" s="8">
        <v>11</v>
      </c>
      <c r="L694" s="8">
        <v>11</v>
      </c>
      <c r="M694" s="10">
        <f t="shared" si="10"/>
        <v>0</v>
      </c>
      <c r="N694" s="8" t="s">
        <v>1531</v>
      </c>
      <c r="O694" s="8" t="s">
        <v>1531</v>
      </c>
      <c r="P694" s="8" t="s">
        <v>990</v>
      </c>
      <c r="Q694" s="8" t="s">
        <v>990</v>
      </c>
    </row>
    <row r="695" spans="1:17" x14ac:dyDescent="0.25">
      <c r="A695" s="8"/>
      <c r="B695" s="8"/>
      <c r="C695" s="8" t="s">
        <v>801</v>
      </c>
      <c r="D695" s="8" t="s">
        <v>802</v>
      </c>
      <c r="E695" s="8"/>
      <c r="F695" s="8" t="s">
        <v>817</v>
      </c>
      <c r="G695" s="8" t="s">
        <v>818</v>
      </c>
      <c r="H695" s="8" t="s">
        <v>1150</v>
      </c>
      <c r="I695" s="8" t="s">
        <v>1155</v>
      </c>
      <c r="J695" s="8" t="s">
        <v>956</v>
      </c>
      <c r="K695" s="8">
        <v>12</v>
      </c>
      <c r="L695" s="8">
        <v>12</v>
      </c>
      <c r="M695" s="10">
        <f t="shared" si="10"/>
        <v>0</v>
      </c>
      <c r="N695" s="8" t="s">
        <v>1531</v>
      </c>
      <c r="O695" s="8" t="s">
        <v>1531</v>
      </c>
      <c r="P695" s="8" t="s">
        <v>990</v>
      </c>
      <c r="Q695" s="8" t="s">
        <v>990</v>
      </c>
    </row>
    <row r="696" spans="1:17" x14ac:dyDescent="0.25">
      <c r="A696" s="8"/>
      <c r="B696" s="8"/>
      <c r="C696" s="8" t="s">
        <v>801</v>
      </c>
      <c r="D696" s="8" t="s">
        <v>802</v>
      </c>
      <c r="E696" s="8"/>
      <c r="F696" s="8" t="s">
        <v>819</v>
      </c>
      <c r="G696" s="8" t="s">
        <v>820</v>
      </c>
      <c r="H696" s="8" t="s">
        <v>1150</v>
      </c>
      <c r="I696" s="8" t="s">
        <v>1155</v>
      </c>
      <c r="J696" s="8" t="s">
        <v>957</v>
      </c>
      <c r="K696" s="8">
        <v>10</v>
      </c>
      <c r="L696" s="8">
        <v>10</v>
      </c>
      <c r="M696" s="10">
        <f t="shared" si="10"/>
        <v>0</v>
      </c>
      <c r="N696" s="8" t="s">
        <v>1531</v>
      </c>
      <c r="O696" s="8" t="s">
        <v>1531</v>
      </c>
      <c r="P696" s="8" t="s">
        <v>990</v>
      </c>
      <c r="Q696" s="8" t="s">
        <v>990</v>
      </c>
    </row>
    <row r="697" spans="1:17" x14ac:dyDescent="0.25">
      <c r="A697" s="8"/>
      <c r="B697" s="8"/>
      <c r="C697" s="8" t="s">
        <v>801</v>
      </c>
      <c r="D697" s="8" t="s">
        <v>802</v>
      </c>
      <c r="E697" s="8"/>
      <c r="F697" s="8" t="s">
        <v>821</v>
      </c>
      <c r="G697" s="8" t="s">
        <v>822</v>
      </c>
      <c r="H697" s="8" t="s">
        <v>1150</v>
      </c>
      <c r="I697" s="8" t="s">
        <v>1155</v>
      </c>
      <c r="J697" s="8" t="s">
        <v>958</v>
      </c>
      <c r="K697" s="8">
        <v>7</v>
      </c>
      <c r="L697" s="8">
        <v>7</v>
      </c>
      <c r="M697" s="10">
        <f t="shared" si="10"/>
        <v>0</v>
      </c>
      <c r="N697" s="8" t="s">
        <v>1531</v>
      </c>
      <c r="O697" s="8" t="s">
        <v>1531</v>
      </c>
      <c r="P697" s="8" t="s">
        <v>990</v>
      </c>
      <c r="Q697" s="8" t="s">
        <v>990</v>
      </c>
    </row>
    <row r="698" spans="1:17" x14ac:dyDescent="0.25">
      <c r="A698" s="8"/>
      <c r="B698" s="8"/>
      <c r="C698" s="8" t="s">
        <v>823</v>
      </c>
      <c r="D698" s="8" t="s">
        <v>824</v>
      </c>
      <c r="E698" s="8"/>
      <c r="F698" s="8" t="s">
        <v>825</v>
      </c>
      <c r="G698" s="8" t="s">
        <v>826</v>
      </c>
      <c r="H698" s="8" t="s">
        <v>1150</v>
      </c>
      <c r="I698" s="8" t="s">
        <v>1011</v>
      </c>
      <c r="J698" s="8" t="s">
        <v>954</v>
      </c>
      <c r="K698" s="8">
        <v>11</v>
      </c>
      <c r="L698" s="8">
        <v>11</v>
      </c>
      <c r="M698" s="10">
        <f t="shared" si="10"/>
        <v>0</v>
      </c>
      <c r="N698" s="8" t="s">
        <v>1531</v>
      </c>
      <c r="O698" s="8" t="s">
        <v>1531</v>
      </c>
      <c r="P698" s="8" t="s">
        <v>990</v>
      </c>
      <c r="Q698" s="8" t="s">
        <v>990</v>
      </c>
    </row>
    <row r="699" spans="1:17" x14ac:dyDescent="0.25">
      <c r="A699" s="8"/>
      <c r="B699" s="8"/>
      <c r="C699" s="8" t="s">
        <v>823</v>
      </c>
      <c r="D699" s="8" t="s">
        <v>824</v>
      </c>
      <c r="E699" s="8"/>
      <c r="F699" s="8" t="s">
        <v>827</v>
      </c>
      <c r="G699" s="8" t="s">
        <v>828</v>
      </c>
      <c r="H699" s="8" t="s">
        <v>1150</v>
      </c>
      <c r="I699" s="8" t="s">
        <v>1011</v>
      </c>
      <c r="J699" s="8" t="s">
        <v>955</v>
      </c>
      <c r="K699" s="8">
        <v>18</v>
      </c>
      <c r="L699" s="8">
        <v>18</v>
      </c>
      <c r="M699" s="10">
        <f t="shared" si="10"/>
        <v>0</v>
      </c>
      <c r="N699" s="8" t="s">
        <v>1531</v>
      </c>
      <c r="O699" s="8" t="s">
        <v>1531</v>
      </c>
      <c r="P699" s="8" t="s">
        <v>990</v>
      </c>
      <c r="Q699" s="8" t="s">
        <v>990</v>
      </c>
    </row>
    <row r="700" spans="1:17" x14ac:dyDescent="0.25">
      <c r="A700" s="8"/>
      <c r="B700" s="8"/>
      <c r="C700" s="8" t="s">
        <v>823</v>
      </c>
      <c r="D700" s="8" t="s">
        <v>824</v>
      </c>
      <c r="E700" s="8"/>
      <c r="F700" s="8" t="s">
        <v>829</v>
      </c>
      <c r="G700" s="8" t="s">
        <v>830</v>
      </c>
      <c r="H700" s="8" t="s">
        <v>1150</v>
      </c>
      <c r="I700" s="8" t="s">
        <v>1011</v>
      </c>
      <c r="J700" s="8" t="s">
        <v>956</v>
      </c>
      <c r="K700" s="8">
        <v>20</v>
      </c>
      <c r="L700" s="8">
        <v>20</v>
      </c>
      <c r="M700" s="10">
        <f t="shared" si="10"/>
        <v>0</v>
      </c>
      <c r="N700" s="8" t="s">
        <v>1531</v>
      </c>
      <c r="O700" s="8" t="s">
        <v>1531</v>
      </c>
      <c r="P700" s="8" t="s">
        <v>990</v>
      </c>
      <c r="Q700" s="8" t="s">
        <v>990</v>
      </c>
    </row>
    <row r="701" spans="1:17" x14ac:dyDescent="0.25">
      <c r="A701" s="8"/>
      <c r="B701" s="8"/>
      <c r="C701" s="8" t="s">
        <v>823</v>
      </c>
      <c r="D701" s="8" t="s">
        <v>824</v>
      </c>
      <c r="E701" s="8"/>
      <c r="F701" s="8" t="s">
        <v>831</v>
      </c>
      <c r="G701" s="8" t="s">
        <v>832</v>
      </c>
      <c r="H701" s="8" t="s">
        <v>1150</v>
      </c>
      <c r="I701" s="8" t="s">
        <v>1011</v>
      </c>
      <c r="J701" s="8" t="s">
        <v>957</v>
      </c>
      <c r="K701" s="8">
        <v>16</v>
      </c>
      <c r="L701" s="8">
        <v>16</v>
      </c>
      <c r="M701" s="10">
        <f t="shared" si="10"/>
        <v>0</v>
      </c>
      <c r="N701" s="8" t="s">
        <v>1531</v>
      </c>
      <c r="O701" s="8" t="s">
        <v>1531</v>
      </c>
      <c r="P701" s="8" t="s">
        <v>990</v>
      </c>
      <c r="Q701" s="8" t="s">
        <v>990</v>
      </c>
    </row>
    <row r="702" spans="1:17" x14ac:dyDescent="0.25">
      <c r="A702" s="8"/>
      <c r="B702" s="8"/>
      <c r="C702" s="8" t="s">
        <v>823</v>
      </c>
      <c r="D702" s="8" t="s">
        <v>824</v>
      </c>
      <c r="E702" s="8"/>
      <c r="F702" s="8" t="s">
        <v>833</v>
      </c>
      <c r="G702" s="8" t="s">
        <v>834</v>
      </c>
      <c r="H702" s="8" t="s">
        <v>1150</v>
      </c>
      <c r="I702" s="8" t="s">
        <v>1011</v>
      </c>
      <c r="J702" s="8" t="s">
        <v>958</v>
      </c>
      <c r="K702" s="8">
        <v>11</v>
      </c>
      <c r="L702" s="8">
        <v>11</v>
      </c>
      <c r="M702" s="10">
        <f t="shared" si="10"/>
        <v>0</v>
      </c>
      <c r="N702" s="8" t="s">
        <v>1531</v>
      </c>
      <c r="O702" s="8" t="s">
        <v>1531</v>
      </c>
      <c r="P702" s="8" t="s">
        <v>990</v>
      </c>
      <c r="Q702" s="8" t="s">
        <v>990</v>
      </c>
    </row>
    <row r="703" spans="1:17" x14ac:dyDescent="0.25">
      <c r="A703" s="8"/>
      <c r="B703" s="8"/>
      <c r="C703" s="8" t="s">
        <v>835</v>
      </c>
      <c r="D703" s="8" t="s">
        <v>836</v>
      </c>
      <c r="E703" s="8"/>
      <c r="F703" s="8" t="s">
        <v>837</v>
      </c>
      <c r="G703" s="8" t="s">
        <v>838</v>
      </c>
      <c r="H703" s="8" t="s">
        <v>1204</v>
      </c>
      <c r="I703" s="8" t="s">
        <v>1159</v>
      </c>
      <c r="J703" s="8" t="s">
        <v>954</v>
      </c>
      <c r="K703" s="8">
        <v>9</v>
      </c>
      <c r="L703" s="8">
        <v>9</v>
      </c>
      <c r="M703" s="10">
        <f t="shared" si="10"/>
        <v>0</v>
      </c>
      <c r="N703" s="8" t="s">
        <v>1531</v>
      </c>
      <c r="O703" s="8" t="s">
        <v>1531</v>
      </c>
      <c r="P703" s="8" t="s">
        <v>990</v>
      </c>
      <c r="Q703" s="8" t="s">
        <v>990</v>
      </c>
    </row>
    <row r="704" spans="1:17" x14ac:dyDescent="0.25">
      <c r="A704" s="8"/>
      <c r="B704" s="8"/>
      <c r="C704" s="8" t="s">
        <v>835</v>
      </c>
      <c r="D704" s="8" t="s">
        <v>836</v>
      </c>
      <c r="E704" s="8"/>
      <c r="F704" s="8" t="s">
        <v>839</v>
      </c>
      <c r="G704" s="8" t="s">
        <v>840</v>
      </c>
      <c r="H704" s="8" t="s">
        <v>1204</v>
      </c>
      <c r="I704" s="8" t="s">
        <v>1159</v>
      </c>
      <c r="J704" s="8" t="s">
        <v>955</v>
      </c>
      <c r="K704" s="8">
        <v>14</v>
      </c>
      <c r="L704" s="8">
        <v>14</v>
      </c>
      <c r="M704" s="10">
        <f t="shared" si="10"/>
        <v>0</v>
      </c>
      <c r="N704" s="8" t="s">
        <v>1531</v>
      </c>
      <c r="O704" s="8" t="s">
        <v>1531</v>
      </c>
      <c r="P704" s="8" t="s">
        <v>990</v>
      </c>
      <c r="Q704" s="8" t="s">
        <v>990</v>
      </c>
    </row>
    <row r="705" spans="1:17" x14ac:dyDescent="0.25">
      <c r="A705" s="8"/>
      <c r="B705" s="8"/>
      <c r="C705" s="8" t="s">
        <v>835</v>
      </c>
      <c r="D705" s="8" t="s">
        <v>836</v>
      </c>
      <c r="E705" s="8"/>
      <c r="F705" s="8" t="s">
        <v>841</v>
      </c>
      <c r="G705" s="8" t="s">
        <v>842</v>
      </c>
      <c r="H705" s="8" t="s">
        <v>1204</v>
      </c>
      <c r="I705" s="8" t="s">
        <v>1159</v>
      </c>
      <c r="J705" s="8" t="s">
        <v>956</v>
      </c>
      <c r="K705" s="8">
        <v>16</v>
      </c>
      <c r="L705" s="8">
        <v>16</v>
      </c>
      <c r="M705" s="10">
        <f t="shared" si="10"/>
        <v>0</v>
      </c>
      <c r="N705" s="8" t="s">
        <v>1531</v>
      </c>
      <c r="O705" s="8" t="s">
        <v>1531</v>
      </c>
      <c r="P705" s="8" t="s">
        <v>990</v>
      </c>
      <c r="Q705" s="8" t="s">
        <v>990</v>
      </c>
    </row>
    <row r="706" spans="1:17" x14ac:dyDescent="0.25">
      <c r="A706" s="8"/>
      <c r="B706" s="8"/>
      <c r="C706" s="8" t="s">
        <v>835</v>
      </c>
      <c r="D706" s="8" t="s">
        <v>836</v>
      </c>
      <c r="E706" s="8"/>
      <c r="F706" s="8" t="s">
        <v>843</v>
      </c>
      <c r="G706" s="8" t="s">
        <v>844</v>
      </c>
      <c r="H706" s="8" t="s">
        <v>1204</v>
      </c>
      <c r="I706" s="8" t="s">
        <v>1159</v>
      </c>
      <c r="J706" s="8" t="s">
        <v>957</v>
      </c>
      <c r="K706" s="8">
        <v>13</v>
      </c>
      <c r="L706" s="8">
        <v>13</v>
      </c>
      <c r="M706" s="10">
        <f t="shared" si="10"/>
        <v>0</v>
      </c>
      <c r="N706" s="8" t="s">
        <v>1531</v>
      </c>
      <c r="O706" s="8" t="s">
        <v>1531</v>
      </c>
      <c r="P706" s="8" t="s">
        <v>990</v>
      </c>
      <c r="Q706" s="8" t="s">
        <v>990</v>
      </c>
    </row>
    <row r="707" spans="1:17" x14ac:dyDescent="0.25">
      <c r="A707" s="8"/>
      <c r="B707" s="8"/>
      <c r="C707" s="8" t="s">
        <v>835</v>
      </c>
      <c r="D707" s="8" t="s">
        <v>836</v>
      </c>
      <c r="E707" s="8"/>
      <c r="F707" s="8" t="s">
        <v>845</v>
      </c>
      <c r="G707" s="8" t="s">
        <v>846</v>
      </c>
      <c r="H707" s="8" t="s">
        <v>1204</v>
      </c>
      <c r="I707" s="8" t="s">
        <v>1159</v>
      </c>
      <c r="J707" s="8" t="s">
        <v>958</v>
      </c>
      <c r="K707" s="8">
        <v>9</v>
      </c>
      <c r="L707" s="8">
        <v>9</v>
      </c>
      <c r="M707" s="10">
        <f t="shared" ref="M707:M770" si="11">K707-L707</f>
        <v>0</v>
      </c>
      <c r="N707" s="8" t="s">
        <v>1531</v>
      </c>
      <c r="O707" s="8" t="s">
        <v>1531</v>
      </c>
      <c r="P707" s="8" t="s">
        <v>990</v>
      </c>
      <c r="Q707" s="8" t="s">
        <v>990</v>
      </c>
    </row>
    <row r="708" spans="1:17" x14ac:dyDescent="0.25">
      <c r="A708" s="8"/>
      <c r="B708" s="8"/>
      <c r="C708" s="8" t="s">
        <v>847</v>
      </c>
      <c r="D708" s="8" t="s">
        <v>848</v>
      </c>
      <c r="E708" s="8"/>
      <c r="F708" s="8" t="s">
        <v>849</v>
      </c>
      <c r="G708" s="8" t="s">
        <v>850</v>
      </c>
      <c r="H708" s="8" t="s">
        <v>1204</v>
      </c>
      <c r="I708" s="8" t="s">
        <v>1011</v>
      </c>
      <c r="J708" s="8" t="s">
        <v>954</v>
      </c>
      <c r="K708" s="8">
        <v>5</v>
      </c>
      <c r="L708" s="8">
        <v>5</v>
      </c>
      <c r="M708" s="10">
        <f t="shared" si="11"/>
        <v>0</v>
      </c>
      <c r="N708" s="8" t="s">
        <v>1531</v>
      </c>
      <c r="O708" s="8" t="s">
        <v>1531</v>
      </c>
      <c r="P708" s="8" t="s">
        <v>990</v>
      </c>
      <c r="Q708" s="8" t="s">
        <v>990</v>
      </c>
    </row>
    <row r="709" spans="1:17" x14ac:dyDescent="0.25">
      <c r="A709" s="8"/>
      <c r="B709" s="8"/>
      <c r="C709" s="8" t="s">
        <v>847</v>
      </c>
      <c r="D709" s="8" t="s">
        <v>848</v>
      </c>
      <c r="E709" s="8"/>
      <c r="F709" s="8" t="s">
        <v>851</v>
      </c>
      <c r="G709" s="8" t="s">
        <v>852</v>
      </c>
      <c r="H709" s="8" t="s">
        <v>1204</v>
      </c>
      <c r="I709" s="8" t="s">
        <v>1011</v>
      </c>
      <c r="J709" s="8" t="s">
        <v>955</v>
      </c>
      <c r="K709" s="8">
        <v>8</v>
      </c>
      <c r="L709" s="8">
        <v>8</v>
      </c>
      <c r="M709" s="10">
        <f t="shared" si="11"/>
        <v>0</v>
      </c>
      <c r="N709" s="8" t="s">
        <v>1531</v>
      </c>
      <c r="O709" s="8" t="s">
        <v>1531</v>
      </c>
      <c r="P709" s="8" t="s">
        <v>990</v>
      </c>
      <c r="Q709" s="8" t="s">
        <v>990</v>
      </c>
    </row>
    <row r="710" spans="1:17" x14ac:dyDescent="0.25">
      <c r="A710" s="8"/>
      <c r="B710" s="8"/>
      <c r="C710" s="8" t="s">
        <v>847</v>
      </c>
      <c r="D710" s="8" t="s">
        <v>848</v>
      </c>
      <c r="E710" s="8"/>
      <c r="F710" s="8" t="s">
        <v>853</v>
      </c>
      <c r="G710" s="8" t="s">
        <v>854</v>
      </c>
      <c r="H710" s="8" t="s">
        <v>1204</v>
      </c>
      <c r="I710" s="8" t="s">
        <v>1011</v>
      </c>
      <c r="J710" s="8" t="s">
        <v>956</v>
      </c>
      <c r="K710" s="8">
        <v>10</v>
      </c>
      <c r="L710" s="8">
        <v>10</v>
      </c>
      <c r="M710" s="10">
        <f t="shared" si="11"/>
        <v>0</v>
      </c>
      <c r="N710" s="8" t="s">
        <v>1531</v>
      </c>
      <c r="O710" s="8" t="s">
        <v>1531</v>
      </c>
      <c r="P710" s="8" t="s">
        <v>990</v>
      </c>
      <c r="Q710" s="8" t="s">
        <v>990</v>
      </c>
    </row>
    <row r="711" spans="1:17" x14ac:dyDescent="0.25">
      <c r="A711" s="8"/>
      <c r="B711" s="8"/>
      <c r="C711" s="8" t="s">
        <v>847</v>
      </c>
      <c r="D711" s="8" t="s">
        <v>848</v>
      </c>
      <c r="E711" s="8"/>
      <c r="F711" s="8" t="s">
        <v>855</v>
      </c>
      <c r="G711" s="8" t="s">
        <v>856</v>
      </c>
      <c r="H711" s="8" t="s">
        <v>1204</v>
      </c>
      <c r="I711" s="8" t="s">
        <v>1011</v>
      </c>
      <c r="J711" s="8" t="s">
        <v>957</v>
      </c>
      <c r="K711" s="8">
        <v>7</v>
      </c>
      <c r="L711" s="8">
        <v>7</v>
      </c>
      <c r="M711" s="10">
        <f t="shared" si="11"/>
        <v>0</v>
      </c>
      <c r="N711" s="8" t="s">
        <v>1531</v>
      </c>
      <c r="O711" s="8" t="s">
        <v>1531</v>
      </c>
      <c r="P711" s="8" t="s">
        <v>990</v>
      </c>
      <c r="Q711" s="8" t="s">
        <v>990</v>
      </c>
    </row>
    <row r="712" spans="1:17" x14ac:dyDescent="0.25">
      <c r="A712" s="8"/>
      <c r="B712" s="8"/>
      <c r="C712" s="8" t="s">
        <v>847</v>
      </c>
      <c r="D712" s="8" t="s">
        <v>848</v>
      </c>
      <c r="E712" s="8"/>
      <c r="F712" s="8" t="s">
        <v>857</v>
      </c>
      <c r="G712" s="8" t="s">
        <v>858</v>
      </c>
      <c r="H712" s="8" t="s">
        <v>1204</v>
      </c>
      <c r="I712" s="8" t="s">
        <v>1011</v>
      </c>
      <c r="J712" s="8" t="s">
        <v>958</v>
      </c>
      <c r="K712" s="8">
        <v>5</v>
      </c>
      <c r="L712" s="8">
        <v>5</v>
      </c>
      <c r="M712" s="10">
        <f t="shared" si="11"/>
        <v>0</v>
      </c>
      <c r="N712" s="8" t="s">
        <v>1531</v>
      </c>
      <c r="O712" s="8" t="s">
        <v>1531</v>
      </c>
      <c r="P712" s="8" t="s">
        <v>990</v>
      </c>
      <c r="Q712" s="8" t="s">
        <v>990</v>
      </c>
    </row>
    <row r="713" spans="1:17" x14ac:dyDescent="0.25">
      <c r="A713" s="8"/>
      <c r="B713" s="8"/>
      <c r="C713" s="8" t="s">
        <v>847</v>
      </c>
      <c r="D713" s="8" t="s">
        <v>848</v>
      </c>
      <c r="E713" s="8"/>
      <c r="F713" s="8" t="s">
        <v>859</v>
      </c>
      <c r="G713" s="8" t="s">
        <v>860</v>
      </c>
      <c r="H713" s="8" t="s">
        <v>1204</v>
      </c>
      <c r="I713" s="8" t="s">
        <v>1155</v>
      </c>
      <c r="J713" s="8" t="s">
        <v>954</v>
      </c>
      <c r="K713" s="8">
        <v>4</v>
      </c>
      <c r="L713" s="8">
        <v>4</v>
      </c>
      <c r="M713" s="10">
        <f t="shared" si="11"/>
        <v>0</v>
      </c>
      <c r="N713" s="8" t="s">
        <v>1531</v>
      </c>
      <c r="O713" s="8" t="s">
        <v>1531</v>
      </c>
      <c r="P713" s="8" t="s">
        <v>990</v>
      </c>
      <c r="Q713" s="8" t="s">
        <v>990</v>
      </c>
    </row>
    <row r="714" spans="1:17" x14ac:dyDescent="0.25">
      <c r="A714" s="8"/>
      <c r="B714" s="8"/>
      <c r="C714" s="8" t="s">
        <v>847</v>
      </c>
      <c r="D714" s="8" t="s">
        <v>848</v>
      </c>
      <c r="E714" s="8"/>
      <c r="F714" s="8" t="s">
        <v>861</v>
      </c>
      <c r="G714" s="8" t="s">
        <v>862</v>
      </c>
      <c r="H714" s="8" t="s">
        <v>1204</v>
      </c>
      <c r="I714" s="8" t="s">
        <v>1155</v>
      </c>
      <c r="J714" s="8" t="s">
        <v>955</v>
      </c>
      <c r="K714" s="8">
        <v>6</v>
      </c>
      <c r="L714" s="8">
        <v>6</v>
      </c>
      <c r="M714" s="10">
        <f t="shared" si="11"/>
        <v>0</v>
      </c>
      <c r="N714" s="8" t="s">
        <v>1531</v>
      </c>
      <c r="O714" s="8" t="s">
        <v>1531</v>
      </c>
      <c r="P714" s="8" t="s">
        <v>990</v>
      </c>
      <c r="Q714" s="8" t="s">
        <v>990</v>
      </c>
    </row>
    <row r="715" spans="1:17" x14ac:dyDescent="0.25">
      <c r="A715" s="8"/>
      <c r="B715" s="8"/>
      <c r="C715" s="8" t="s">
        <v>847</v>
      </c>
      <c r="D715" s="8" t="s">
        <v>848</v>
      </c>
      <c r="E715" s="8"/>
      <c r="F715" s="8" t="s">
        <v>863</v>
      </c>
      <c r="G715" s="8" t="s">
        <v>864</v>
      </c>
      <c r="H715" s="8" t="s">
        <v>1204</v>
      </c>
      <c r="I715" s="8" t="s">
        <v>1155</v>
      </c>
      <c r="J715" s="8" t="s">
        <v>956</v>
      </c>
      <c r="K715" s="8">
        <v>7</v>
      </c>
      <c r="L715" s="8">
        <v>7</v>
      </c>
      <c r="M715" s="10">
        <f t="shared" si="11"/>
        <v>0</v>
      </c>
      <c r="N715" s="8" t="s">
        <v>1531</v>
      </c>
      <c r="O715" s="8" t="s">
        <v>1531</v>
      </c>
      <c r="P715" s="8" t="s">
        <v>990</v>
      </c>
      <c r="Q715" s="8" t="s">
        <v>990</v>
      </c>
    </row>
    <row r="716" spans="1:17" x14ac:dyDescent="0.25">
      <c r="A716" s="8"/>
      <c r="B716" s="8"/>
      <c r="C716" s="8" t="s">
        <v>847</v>
      </c>
      <c r="D716" s="8" t="s">
        <v>848</v>
      </c>
      <c r="E716" s="8"/>
      <c r="F716" s="8" t="s">
        <v>865</v>
      </c>
      <c r="G716" s="8" t="s">
        <v>866</v>
      </c>
      <c r="H716" s="8" t="s">
        <v>1204</v>
      </c>
      <c r="I716" s="8" t="s">
        <v>1155</v>
      </c>
      <c r="J716" s="8" t="s">
        <v>957</v>
      </c>
      <c r="K716" s="8">
        <v>5</v>
      </c>
      <c r="L716" s="8">
        <v>5</v>
      </c>
      <c r="M716" s="10">
        <f t="shared" si="11"/>
        <v>0</v>
      </c>
      <c r="N716" s="8" t="s">
        <v>1531</v>
      </c>
      <c r="O716" s="8" t="s">
        <v>1531</v>
      </c>
      <c r="P716" s="8" t="s">
        <v>990</v>
      </c>
      <c r="Q716" s="8" t="s">
        <v>990</v>
      </c>
    </row>
    <row r="717" spans="1:17" x14ac:dyDescent="0.25">
      <c r="A717" s="8"/>
      <c r="B717" s="8"/>
      <c r="C717" s="8" t="s">
        <v>847</v>
      </c>
      <c r="D717" s="8" t="s">
        <v>848</v>
      </c>
      <c r="E717" s="8"/>
      <c r="F717" s="8" t="s">
        <v>867</v>
      </c>
      <c r="G717" s="8" t="s">
        <v>868</v>
      </c>
      <c r="H717" s="8" t="s">
        <v>1204</v>
      </c>
      <c r="I717" s="8" t="s">
        <v>1155</v>
      </c>
      <c r="J717" s="8" t="s">
        <v>958</v>
      </c>
      <c r="K717" s="8">
        <v>4</v>
      </c>
      <c r="L717" s="8">
        <v>4</v>
      </c>
      <c r="M717" s="10">
        <f t="shared" si="11"/>
        <v>0</v>
      </c>
      <c r="N717" s="8" t="s">
        <v>1531</v>
      </c>
      <c r="O717" s="8" t="s">
        <v>1531</v>
      </c>
      <c r="P717" s="8" t="s">
        <v>990</v>
      </c>
      <c r="Q717" s="8" t="s">
        <v>990</v>
      </c>
    </row>
    <row r="718" spans="1:17" x14ac:dyDescent="0.25">
      <c r="A718" s="8"/>
      <c r="B718" s="8"/>
      <c r="C718" s="8" t="s">
        <v>869</v>
      </c>
      <c r="D718" s="8" t="s">
        <v>870</v>
      </c>
      <c r="E718" s="8"/>
      <c r="F718" s="8" t="s">
        <v>871</v>
      </c>
      <c r="G718" s="8" t="s">
        <v>872</v>
      </c>
      <c r="H718" s="8" t="s">
        <v>1204</v>
      </c>
      <c r="I718" s="8" t="s">
        <v>1212</v>
      </c>
      <c r="J718" s="8" t="s">
        <v>954</v>
      </c>
      <c r="K718" s="8">
        <v>4</v>
      </c>
      <c r="L718" s="8">
        <v>4</v>
      </c>
      <c r="M718" s="10">
        <f t="shared" si="11"/>
        <v>0</v>
      </c>
      <c r="N718" s="8" t="s">
        <v>1531</v>
      </c>
      <c r="O718" s="8" t="s">
        <v>1531</v>
      </c>
      <c r="P718" s="8" t="s">
        <v>990</v>
      </c>
      <c r="Q718" s="8" t="s">
        <v>990</v>
      </c>
    </row>
    <row r="719" spans="1:17" x14ac:dyDescent="0.25">
      <c r="A719" s="8"/>
      <c r="B719" s="8"/>
      <c r="C719" s="8" t="s">
        <v>869</v>
      </c>
      <c r="D719" s="8" t="s">
        <v>870</v>
      </c>
      <c r="E719" s="8"/>
      <c r="F719" s="8" t="s">
        <v>873</v>
      </c>
      <c r="G719" s="8" t="s">
        <v>874</v>
      </c>
      <c r="H719" s="8" t="s">
        <v>1204</v>
      </c>
      <c r="I719" s="8" t="s">
        <v>1212</v>
      </c>
      <c r="J719" s="8" t="s">
        <v>955</v>
      </c>
      <c r="K719" s="8">
        <v>6</v>
      </c>
      <c r="L719" s="8">
        <v>6</v>
      </c>
      <c r="M719" s="10">
        <f t="shared" si="11"/>
        <v>0</v>
      </c>
      <c r="N719" s="8" t="s">
        <v>1531</v>
      </c>
      <c r="O719" s="8" t="s">
        <v>1531</v>
      </c>
      <c r="P719" s="8" t="s">
        <v>990</v>
      </c>
      <c r="Q719" s="8" t="s">
        <v>990</v>
      </c>
    </row>
    <row r="720" spans="1:17" x14ac:dyDescent="0.25">
      <c r="A720" s="8"/>
      <c r="B720" s="8"/>
      <c r="C720" s="8" t="s">
        <v>869</v>
      </c>
      <c r="D720" s="8" t="s">
        <v>870</v>
      </c>
      <c r="E720" s="8"/>
      <c r="F720" s="8" t="s">
        <v>875</v>
      </c>
      <c r="G720" s="8" t="s">
        <v>876</v>
      </c>
      <c r="H720" s="8" t="s">
        <v>1204</v>
      </c>
      <c r="I720" s="8" t="s">
        <v>1212</v>
      </c>
      <c r="J720" s="8" t="s">
        <v>956</v>
      </c>
      <c r="K720" s="8">
        <v>7</v>
      </c>
      <c r="L720" s="8">
        <v>7</v>
      </c>
      <c r="M720" s="10">
        <f t="shared" si="11"/>
        <v>0</v>
      </c>
      <c r="N720" s="8" t="s">
        <v>1531</v>
      </c>
      <c r="O720" s="8" t="s">
        <v>1531</v>
      </c>
      <c r="P720" s="8" t="s">
        <v>990</v>
      </c>
      <c r="Q720" s="8" t="s">
        <v>990</v>
      </c>
    </row>
    <row r="721" spans="1:17" x14ac:dyDescent="0.25">
      <c r="A721" s="8"/>
      <c r="B721" s="8"/>
      <c r="C721" s="8" t="s">
        <v>869</v>
      </c>
      <c r="D721" s="8" t="s">
        <v>870</v>
      </c>
      <c r="E721" s="8"/>
      <c r="F721" s="8" t="s">
        <v>877</v>
      </c>
      <c r="G721" s="8" t="s">
        <v>878</v>
      </c>
      <c r="H721" s="8" t="s">
        <v>1204</v>
      </c>
      <c r="I721" s="8" t="s">
        <v>1212</v>
      </c>
      <c r="J721" s="8" t="s">
        <v>957</v>
      </c>
      <c r="K721" s="8">
        <v>5</v>
      </c>
      <c r="L721" s="8">
        <v>5</v>
      </c>
      <c r="M721" s="10">
        <f t="shared" si="11"/>
        <v>0</v>
      </c>
      <c r="N721" s="8" t="s">
        <v>1531</v>
      </c>
      <c r="O721" s="8" t="s">
        <v>1531</v>
      </c>
      <c r="P721" s="8" t="s">
        <v>990</v>
      </c>
      <c r="Q721" s="8" t="s">
        <v>990</v>
      </c>
    </row>
    <row r="722" spans="1:17" x14ac:dyDescent="0.25">
      <c r="A722" s="8"/>
      <c r="B722" s="8"/>
      <c r="C722" s="8" t="s">
        <v>869</v>
      </c>
      <c r="D722" s="8" t="s">
        <v>870</v>
      </c>
      <c r="E722" s="8"/>
      <c r="F722" s="8" t="s">
        <v>879</v>
      </c>
      <c r="G722" s="8" t="s">
        <v>880</v>
      </c>
      <c r="H722" s="8" t="s">
        <v>1204</v>
      </c>
      <c r="I722" s="8" t="s">
        <v>1212</v>
      </c>
      <c r="J722" s="8" t="s">
        <v>958</v>
      </c>
      <c r="K722" s="8">
        <v>4</v>
      </c>
      <c r="L722" s="8">
        <v>4</v>
      </c>
      <c r="M722" s="10">
        <f t="shared" si="11"/>
        <v>0</v>
      </c>
      <c r="N722" s="8" t="s">
        <v>1531</v>
      </c>
      <c r="O722" s="8" t="s">
        <v>1531</v>
      </c>
      <c r="P722" s="8" t="s">
        <v>990</v>
      </c>
      <c r="Q722" s="8" t="s">
        <v>990</v>
      </c>
    </row>
    <row r="723" spans="1:17" x14ac:dyDescent="0.25">
      <c r="A723" s="8"/>
      <c r="B723" s="8"/>
      <c r="C723" s="8" t="s">
        <v>869</v>
      </c>
      <c r="D723" s="8" t="s">
        <v>870</v>
      </c>
      <c r="E723" s="8"/>
      <c r="F723" s="8" t="s">
        <v>881</v>
      </c>
      <c r="G723" s="8" t="s">
        <v>882</v>
      </c>
      <c r="H723" s="8" t="s">
        <v>1204</v>
      </c>
      <c r="I723" s="8" t="s">
        <v>1032</v>
      </c>
      <c r="J723" s="8" t="s">
        <v>954</v>
      </c>
      <c r="K723" s="8">
        <v>3</v>
      </c>
      <c r="L723" s="8">
        <v>3</v>
      </c>
      <c r="M723" s="10">
        <f t="shared" si="11"/>
        <v>0</v>
      </c>
      <c r="N723" s="8" t="s">
        <v>1531</v>
      </c>
      <c r="O723" s="8" t="s">
        <v>1531</v>
      </c>
      <c r="P723" s="8" t="s">
        <v>990</v>
      </c>
      <c r="Q723" s="8" t="s">
        <v>990</v>
      </c>
    </row>
    <row r="724" spans="1:17" x14ac:dyDescent="0.25">
      <c r="A724" s="8"/>
      <c r="B724" s="8"/>
      <c r="C724" s="8" t="s">
        <v>869</v>
      </c>
      <c r="D724" s="8" t="s">
        <v>870</v>
      </c>
      <c r="E724" s="8"/>
      <c r="F724" s="8" t="s">
        <v>883</v>
      </c>
      <c r="G724" s="8" t="s">
        <v>884</v>
      </c>
      <c r="H724" s="8" t="s">
        <v>1204</v>
      </c>
      <c r="I724" s="8" t="s">
        <v>1032</v>
      </c>
      <c r="J724" s="8" t="s">
        <v>955</v>
      </c>
      <c r="K724" s="8">
        <v>4</v>
      </c>
      <c r="L724" s="8">
        <v>4</v>
      </c>
      <c r="M724" s="10">
        <f t="shared" si="11"/>
        <v>0</v>
      </c>
      <c r="N724" s="8" t="s">
        <v>1531</v>
      </c>
      <c r="O724" s="8" t="s">
        <v>1531</v>
      </c>
      <c r="P724" s="8" t="s">
        <v>990</v>
      </c>
      <c r="Q724" s="8" t="s">
        <v>990</v>
      </c>
    </row>
    <row r="725" spans="1:17" x14ac:dyDescent="0.25">
      <c r="A725" s="8"/>
      <c r="B725" s="8"/>
      <c r="C725" s="8" t="s">
        <v>869</v>
      </c>
      <c r="D725" s="8" t="s">
        <v>870</v>
      </c>
      <c r="E725" s="8"/>
      <c r="F725" s="8" t="s">
        <v>885</v>
      </c>
      <c r="G725" s="8" t="s">
        <v>886</v>
      </c>
      <c r="H725" s="8" t="s">
        <v>1204</v>
      </c>
      <c r="I725" s="8" t="s">
        <v>1032</v>
      </c>
      <c r="J725" s="8" t="s">
        <v>956</v>
      </c>
      <c r="K725" s="8">
        <v>5</v>
      </c>
      <c r="L725" s="8">
        <v>5</v>
      </c>
      <c r="M725" s="10">
        <f t="shared" si="11"/>
        <v>0</v>
      </c>
      <c r="N725" s="8" t="s">
        <v>1531</v>
      </c>
      <c r="O725" s="8" t="s">
        <v>1531</v>
      </c>
      <c r="P725" s="8" t="s">
        <v>990</v>
      </c>
      <c r="Q725" s="8" t="s">
        <v>990</v>
      </c>
    </row>
    <row r="726" spans="1:17" x14ac:dyDescent="0.25">
      <c r="A726" s="8"/>
      <c r="B726" s="8"/>
      <c r="C726" s="8" t="s">
        <v>869</v>
      </c>
      <c r="D726" s="8" t="s">
        <v>870</v>
      </c>
      <c r="E726" s="8"/>
      <c r="F726" s="8" t="s">
        <v>887</v>
      </c>
      <c r="G726" s="8" t="s">
        <v>888</v>
      </c>
      <c r="H726" s="8" t="s">
        <v>1204</v>
      </c>
      <c r="I726" s="8" t="s">
        <v>1032</v>
      </c>
      <c r="J726" s="8" t="s">
        <v>957</v>
      </c>
      <c r="K726" s="8">
        <v>3</v>
      </c>
      <c r="L726" s="8">
        <v>3</v>
      </c>
      <c r="M726" s="10">
        <f t="shared" si="11"/>
        <v>0</v>
      </c>
      <c r="N726" s="8" t="s">
        <v>1531</v>
      </c>
      <c r="O726" s="8" t="s">
        <v>1531</v>
      </c>
      <c r="P726" s="8" t="s">
        <v>990</v>
      </c>
      <c r="Q726" s="8" t="s">
        <v>990</v>
      </c>
    </row>
    <row r="727" spans="1:17" x14ac:dyDescent="0.25">
      <c r="A727" s="8"/>
      <c r="B727" s="8"/>
      <c r="C727" s="8" t="s">
        <v>869</v>
      </c>
      <c r="D727" s="8" t="s">
        <v>870</v>
      </c>
      <c r="E727" s="8"/>
      <c r="F727" s="8" t="s">
        <v>889</v>
      </c>
      <c r="G727" s="8" t="s">
        <v>890</v>
      </c>
      <c r="H727" s="8" t="s">
        <v>1204</v>
      </c>
      <c r="I727" s="8" t="s">
        <v>1032</v>
      </c>
      <c r="J727" s="8" t="s">
        <v>958</v>
      </c>
      <c r="K727" s="8">
        <v>3</v>
      </c>
      <c r="L727" s="8">
        <v>3</v>
      </c>
      <c r="M727" s="10">
        <f t="shared" si="11"/>
        <v>0</v>
      </c>
      <c r="N727" s="8" t="s">
        <v>1531</v>
      </c>
      <c r="O727" s="8" t="s">
        <v>1531</v>
      </c>
      <c r="P727" s="8" t="s">
        <v>990</v>
      </c>
      <c r="Q727" s="8" t="s">
        <v>990</v>
      </c>
    </row>
    <row r="728" spans="1:17" x14ac:dyDescent="0.25">
      <c r="A728" s="8"/>
      <c r="B728" s="8"/>
      <c r="C728" s="8" t="s">
        <v>869</v>
      </c>
      <c r="D728" s="8" t="s">
        <v>870</v>
      </c>
      <c r="E728" s="8"/>
      <c r="F728" s="8" t="s">
        <v>891</v>
      </c>
      <c r="G728" s="8" t="s">
        <v>892</v>
      </c>
      <c r="H728" s="8" t="s">
        <v>1204</v>
      </c>
      <c r="I728" s="8" t="s">
        <v>1167</v>
      </c>
      <c r="J728" s="8" t="s">
        <v>954</v>
      </c>
      <c r="K728" s="8">
        <v>2</v>
      </c>
      <c r="L728" s="8">
        <v>2</v>
      </c>
      <c r="M728" s="10">
        <f t="shared" si="11"/>
        <v>0</v>
      </c>
      <c r="N728" s="8" t="s">
        <v>1531</v>
      </c>
      <c r="O728" s="8" t="s">
        <v>1531</v>
      </c>
      <c r="P728" s="8" t="s">
        <v>990</v>
      </c>
      <c r="Q728" s="8" t="s">
        <v>990</v>
      </c>
    </row>
    <row r="729" spans="1:17" x14ac:dyDescent="0.25">
      <c r="A729" s="8"/>
      <c r="B729" s="8"/>
      <c r="C729" s="8" t="s">
        <v>869</v>
      </c>
      <c r="D729" s="8" t="s">
        <v>870</v>
      </c>
      <c r="E729" s="8"/>
      <c r="F729" s="8" t="s">
        <v>893</v>
      </c>
      <c r="G729" s="8" t="s">
        <v>894</v>
      </c>
      <c r="H729" s="8" t="s">
        <v>1204</v>
      </c>
      <c r="I729" s="8" t="s">
        <v>1167</v>
      </c>
      <c r="J729" s="8" t="s">
        <v>955</v>
      </c>
      <c r="K729" s="8">
        <v>3</v>
      </c>
      <c r="L729" s="8">
        <v>3</v>
      </c>
      <c r="M729" s="10">
        <f t="shared" si="11"/>
        <v>0</v>
      </c>
      <c r="N729" s="8" t="s">
        <v>1531</v>
      </c>
      <c r="O729" s="8" t="s">
        <v>1531</v>
      </c>
      <c r="P729" s="8" t="s">
        <v>990</v>
      </c>
      <c r="Q729" s="8" t="s">
        <v>990</v>
      </c>
    </row>
    <row r="730" spans="1:17" x14ac:dyDescent="0.25">
      <c r="A730" s="8"/>
      <c r="B730" s="8"/>
      <c r="C730" s="8" t="s">
        <v>869</v>
      </c>
      <c r="D730" s="8" t="s">
        <v>870</v>
      </c>
      <c r="E730" s="8"/>
      <c r="F730" s="8" t="s">
        <v>895</v>
      </c>
      <c r="G730" s="8" t="s">
        <v>896</v>
      </c>
      <c r="H730" s="8" t="s">
        <v>1204</v>
      </c>
      <c r="I730" s="8" t="s">
        <v>1167</v>
      </c>
      <c r="J730" s="8" t="s">
        <v>956</v>
      </c>
      <c r="K730" s="8">
        <v>4</v>
      </c>
      <c r="L730" s="8">
        <v>4</v>
      </c>
      <c r="M730" s="10">
        <f t="shared" si="11"/>
        <v>0</v>
      </c>
      <c r="N730" s="8" t="s">
        <v>1531</v>
      </c>
      <c r="O730" s="8" t="s">
        <v>1531</v>
      </c>
      <c r="P730" s="8" t="s">
        <v>990</v>
      </c>
      <c r="Q730" s="8" t="s">
        <v>990</v>
      </c>
    </row>
    <row r="731" spans="1:17" x14ac:dyDescent="0.25">
      <c r="A731" s="8"/>
      <c r="B731" s="8"/>
      <c r="C731" s="8" t="s">
        <v>869</v>
      </c>
      <c r="D731" s="8" t="s">
        <v>870</v>
      </c>
      <c r="E731" s="8"/>
      <c r="F731" s="8" t="s">
        <v>897</v>
      </c>
      <c r="G731" s="8" t="s">
        <v>898</v>
      </c>
      <c r="H731" s="8" t="s">
        <v>1204</v>
      </c>
      <c r="I731" s="8" t="s">
        <v>1167</v>
      </c>
      <c r="J731" s="8" t="s">
        <v>957</v>
      </c>
      <c r="K731" s="8">
        <v>3</v>
      </c>
      <c r="L731" s="8">
        <v>3</v>
      </c>
      <c r="M731" s="10">
        <f t="shared" si="11"/>
        <v>0</v>
      </c>
      <c r="N731" s="8" t="s">
        <v>1531</v>
      </c>
      <c r="O731" s="8" t="s">
        <v>1531</v>
      </c>
      <c r="P731" s="8" t="s">
        <v>990</v>
      </c>
      <c r="Q731" s="8" t="s">
        <v>990</v>
      </c>
    </row>
    <row r="732" spans="1:17" x14ac:dyDescent="0.25">
      <c r="A732" s="8"/>
      <c r="B732" s="8"/>
      <c r="C732" s="8" t="s">
        <v>869</v>
      </c>
      <c r="D732" s="8" t="s">
        <v>870</v>
      </c>
      <c r="E732" s="8"/>
      <c r="F732" s="8" t="s">
        <v>899</v>
      </c>
      <c r="G732" s="8" t="s">
        <v>900</v>
      </c>
      <c r="H732" s="8" t="s">
        <v>1204</v>
      </c>
      <c r="I732" s="8" t="s">
        <v>1167</v>
      </c>
      <c r="J732" s="8" t="s">
        <v>958</v>
      </c>
      <c r="K732" s="8">
        <v>2</v>
      </c>
      <c r="L732" s="8">
        <v>2</v>
      </c>
      <c r="M732" s="10">
        <f t="shared" si="11"/>
        <v>0</v>
      </c>
      <c r="N732" s="8" t="s">
        <v>1531</v>
      </c>
      <c r="O732" s="8" t="s">
        <v>1531</v>
      </c>
      <c r="P732" s="8" t="s">
        <v>990</v>
      </c>
      <c r="Q732" s="8" t="s">
        <v>990</v>
      </c>
    </row>
    <row r="733" spans="1:17" x14ac:dyDescent="0.25">
      <c r="A733" s="8"/>
      <c r="B733" s="8"/>
      <c r="C733" s="8" t="s">
        <v>901</v>
      </c>
      <c r="D733" s="8" t="s">
        <v>902</v>
      </c>
      <c r="E733" s="8"/>
      <c r="F733" s="8" t="s">
        <v>651</v>
      </c>
      <c r="G733" s="8" t="s">
        <v>652</v>
      </c>
      <c r="H733" s="8" t="s">
        <v>1161</v>
      </c>
      <c r="I733" s="8" t="s">
        <v>1011</v>
      </c>
      <c r="J733" s="8" t="s">
        <v>956</v>
      </c>
      <c r="K733" s="8">
        <v>7</v>
      </c>
      <c r="L733" s="8">
        <v>0</v>
      </c>
      <c r="M733" s="10">
        <f t="shared" si="11"/>
        <v>7</v>
      </c>
      <c r="N733" s="8" t="s">
        <v>1531</v>
      </c>
      <c r="O733" s="8" t="s">
        <v>1531</v>
      </c>
      <c r="P733" s="8" t="s">
        <v>990</v>
      </c>
      <c r="Q733" s="8" t="s">
        <v>990</v>
      </c>
    </row>
    <row r="734" spans="1:17" x14ac:dyDescent="0.25">
      <c r="A734" s="8"/>
      <c r="B734" s="8"/>
      <c r="C734" s="8" t="s">
        <v>901</v>
      </c>
      <c r="D734" s="8" t="s">
        <v>902</v>
      </c>
      <c r="E734" s="8"/>
      <c r="F734" s="8" t="s">
        <v>649</v>
      </c>
      <c r="G734" s="8" t="s">
        <v>650</v>
      </c>
      <c r="H734" s="8" t="s">
        <v>1161</v>
      </c>
      <c r="I734" s="8" t="s">
        <v>1011</v>
      </c>
      <c r="J734" s="8" t="s">
        <v>955</v>
      </c>
      <c r="K734" s="8">
        <v>6</v>
      </c>
      <c r="L734" s="8">
        <v>0</v>
      </c>
      <c r="M734" s="10">
        <f t="shared" si="11"/>
        <v>6</v>
      </c>
      <c r="N734" s="8" t="s">
        <v>1531</v>
      </c>
      <c r="O734" s="8" t="s">
        <v>1531</v>
      </c>
      <c r="P734" s="8" t="s">
        <v>990</v>
      </c>
      <c r="Q734" s="8" t="s">
        <v>990</v>
      </c>
    </row>
    <row r="735" spans="1:17" x14ac:dyDescent="0.25">
      <c r="A735" s="8"/>
      <c r="B735" s="8"/>
      <c r="C735" s="8" t="s">
        <v>901</v>
      </c>
      <c r="D735" s="8" t="s">
        <v>902</v>
      </c>
      <c r="E735" s="8"/>
      <c r="F735" s="8" t="s">
        <v>647</v>
      </c>
      <c r="G735" s="8" t="s">
        <v>648</v>
      </c>
      <c r="H735" s="8" t="s">
        <v>1161</v>
      </c>
      <c r="I735" s="8" t="s">
        <v>1011</v>
      </c>
      <c r="J735" s="8" t="s">
        <v>954</v>
      </c>
      <c r="K735" s="8">
        <v>4</v>
      </c>
      <c r="L735" s="8">
        <v>0</v>
      </c>
      <c r="M735" s="10">
        <f t="shared" si="11"/>
        <v>4</v>
      </c>
      <c r="N735" s="8" t="s">
        <v>1531</v>
      </c>
      <c r="O735" s="8" t="s">
        <v>1531</v>
      </c>
      <c r="P735" s="8" t="s">
        <v>990</v>
      </c>
      <c r="Q735" s="8" t="s">
        <v>990</v>
      </c>
    </row>
    <row r="736" spans="1:17" x14ac:dyDescent="0.25">
      <c r="A736" s="8"/>
      <c r="B736" s="8"/>
      <c r="C736" s="8" t="s">
        <v>901</v>
      </c>
      <c r="D736" s="8" t="s">
        <v>902</v>
      </c>
      <c r="E736" s="8"/>
      <c r="F736" s="8" t="s">
        <v>653</v>
      </c>
      <c r="G736" s="8" t="s">
        <v>654</v>
      </c>
      <c r="H736" s="8" t="s">
        <v>1161</v>
      </c>
      <c r="I736" s="8" t="s">
        <v>1011</v>
      </c>
      <c r="J736" s="8" t="s">
        <v>957</v>
      </c>
      <c r="K736" s="8">
        <v>5</v>
      </c>
      <c r="L736" s="8">
        <v>0</v>
      </c>
      <c r="M736" s="10">
        <f t="shared" si="11"/>
        <v>5</v>
      </c>
      <c r="N736" s="8" t="s">
        <v>1531</v>
      </c>
      <c r="O736" s="8" t="s">
        <v>1531</v>
      </c>
      <c r="P736" s="8" t="s">
        <v>990</v>
      </c>
      <c r="Q736" s="8" t="s">
        <v>990</v>
      </c>
    </row>
    <row r="737" spans="1:17" x14ac:dyDescent="0.25">
      <c r="A737" s="8"/>
      <c r="B737" s="8"/>
      <c r="C737" s="8" t="s">
        <v>901</v>
      </c>
      <c r="D737" s="8" t="s">
        <v>902</v>
      </c>
      <c r="E737" s="8"/>
      <c r="F737" s="8" t="s">
        <v>655</v>
      </c>
      <c r="G737" s="8" t="s">
        <v>656</v>
      </c>
      <c r="H737" s="8" t="s">
        <v>1161</v>
      </c>
      <c r="I737" s="8" t="s">
        <v>1011</v>
      </c>
      <c r="J737" s="8" t="s">
        <v>958</v>
      </c>
      <c r="K737" s="8">
        <v>4</v>
      </c>
      <c r="L737" s="8">
        <v>0</v>
      </c>
      <c r="M737" s="10">
        <f t="shared" si="11"/>
        <v>4</v>
      </c>
      <c r="N737" s="8" t="s">
        <v>1531</v>
      </c>
      <c r="O737" s="8" t="s">
        <v>1531</v>
      </c>
      <c r="P737" s="8" t="s">
        <v>990</v>
      </c>
      <c r="Q737" s="8" t="s">
        <v>990</v>
      </c>
    </row>
    <row r="738" spans="1:17" x14ac:dyDescent="0.25">
      <c r="A738" s="8"/>
      <c r="B738" s="8"/>
      <c r="C738" s="8" t="s">
        <v>901</v>
      </c>
      <c r="D738" s="8" t="s">
        <v>902</v>
      </c>
      <c r="E738" s="8"/>
      <c r="F738" s="8" t="s">
        <v>695</v>
      </c>
      <c r="G738" s="8" t="s">
        <v>696</v>
      </c>
      <c r="H738" s="8" t="s">
        <v>1214</v>
      </c>
      <c r="I738" s="8" t="s">
        <v>1011</v>
      </c>
      <c r="J738" s="8" t="s">
        <v>956</v>
      </c>
      <c r="K738" s="8">
        <v>5</v>
      </c>
      <c r="L738" s="8">
        <v>0</v>
      </c>
      <c r="M738" s="10">
        <f t="shared" si="11"/>
        <v>5</v>
      </c>
      <c r="N738" s="8" t="s">
        <v>1531</v>
      </c>
      <c r="O738" s="8" t="s">
        <v>1531</v>
      </c>
      <c r="P738" s="8" t="s">
        <v>990</v>
      </c>
      <c r="Q738" s="8" t="s">
        <v>990</v>
      </c>
    </row>
    <row r="739" spans="1:17" x14ac:dyDescent="0.25">
      <c r="A739" s="8"/>
      <c r="B739" s="8"/>
      <c r="C739" s="8" t="s">
        <v>901</v>
      </c>
      <c r="D739" s="8" t="s">
        <v>902</v>
      </c>
      <c r="E739" s="8"/>
      <c r="F739" s="8" t="s">
        <v>693</v>
      </c>
      <c r="G739" s="8" t="s">
        <v>694</v>
      </c>
      <c r="H739" s="8" t="s">
        <v>1214</v>
      </c>
      <c r="I739" s="8" t="s">
        <v>1011</v>
      </c>
      <c r="J739" s="8" t="s">
        <v>955</v>
      </c>
      <c r="K739" s="8">
        <v>4</v>
      </c>
      <c r="L739" s="8">
        <v>0</v>
      </c>
      <c r="M739" s="10">
        <f t="shared" si="11"/>
        <v>4</v>
      </c>
      <c r="N739" s="8" t="s">
        <v>1531</v>
      </c>
      <c r="O739" s="8" t="s">
        <v>1531</v>
      </c>
      <c r="P739" s="8" t="s">
        <v>990</v>
      </c>
      <c r="Q739" s="8" t="s">
        <v>990</v>
      </c>
    </row>
    <row r="740" spans="1:17" x14ac:dyDescent="0.25">
      <c r="A740" s="8"/>
      <c r="B740" s="8"/>
      <c r="C740" s="8" t="s">
        <v>901</v>
      </c>
      <c r="D740" s="8" t="s">
        <v>902</v>
      </c>
      <c r="E740" s="8"/>
      <c r="F740" s="8" t="s">
        <v>691</v>
      </c>
      <c r="G740" s="8" t="s">
        <v>692</v>
      </c>
      <c r="H740" s="8" t="s">
        <v>1214</v>
      </c>
      <c r="I740" s="8" t="s">
        <v>1011</v>
      </c>
      <c r="J740" s="8" t="s">
        <v>954</v>
      </c>
      <c r="K740" s="8">
        <v>3</v>
      </c>
      <c r="L740" s="8">
        <v>0</v>
      </c>
      <c r="M740" s="10">
        <f t="shared" si="11"/>
        <v>3</v>
      </c>
      <c r="N740" s="8" t="s">
        <v>1531</v>
      </c>
      <c r="O740" s="8" t="s">
        <v>1531</v>
      </c>
      <c r="P740" s="8" t="s">
        <v>990</v>
      </c>
      <c r="Q740" s="8" t="s">
        <v>990</v>
      </c>
    </row>
    <row r="741" spans="1:17" x14ac:dyDescent="0.25">
      <c r="A741" s="8"/>
      <c r="B741" s="8"/>
      <c r="C741" s="8" t="s">
        <v>901</v>
      </c>
      <c r="D741" s="8" t="s">
        <v>902</v>
      </c>
      <c r="E741" s="8"/>
      <c r="F741" s="8" t="s">
        <v>697</v>
      </c>
      <c r="G741" s="8" t="s">
        <v>698</v>
      </c>
      <c r="H741" s="8" t="s">
        <v>1214</v>
      </c>
      <c r="I741" s="8" t="s">
        <v>1011</v>
      </c>
      <c r="J741" s="8" t="s">
        <v>957</v>
      </c>
      <c r="K741" s="8">
        <v>3</v>
      </c>
      <c r="L741" s="8">
        <v>0</v>
      </c>
      <c r="M741" s="10">
        <f t="shared" si="11"/>
        <v>3</v>
      </c>
      <c r="N741" s="8" t="s">
        <v>1531</v>
      </c>
      <c r="O741" s="8" t="s">
        <v>1531</v>
      </c>
      <c r="P741" s="8" t="s">
        <v>990</v>
      </c>
      <c r="Q741" s="8" t="s">
        <v>990</v>
      </c>
    </row>
    <row r="742" spans="1:17" x14ac:dyDescent="0.25">
      <c r="A742" s="8"/>
      <c r="B742" s="8"/>
      <c r="C742" s="8" t="s">
        <v>901</v>
      </c>
      <c r="D742" s="8" t="s">
        <v>902</v>
      </c>
      <c r="E742" s="8"/>
      <c r="F742" s="8" t="s">
        <v>699</v>
      </c>
      <c r="G742" s="8" t="s">
        <v>700</v>
      </c>
      <c r="H742" s="8" t="s">
        <v>1214</v>
      </c>
      <c r="I742" s="8" t="s">
        <v>1011</v>
      </c>
      <c r="J742" s="8" t="s">
        <v>958</v>
      </c>
      <c r="K742" s="8">
        <v>2</v>
      </c>
      <c r="L742" s="8">
        <v>0</v>
      </c>
      <c r="M742" s="10">
        <f t="shared" si="11"/>
        <v>2</v>
      </c>
      <c r="N742" s="8" t="s">
        <v>1531</v>
      </c>
      <c r="O742" s="8" t="s">
        <v>1531</v>
      </c>
      <c r="P742" s="8" t="s">
        <v>990</v>
      </c>
      <c r="Q742" s="8" t="s">
        <v>990</v>
      </c>
    </row>
    <row r="743" spans="1:17" x14ac:dyDescent="0.25">
      <c r="A743" s="8"/>
      <c r="B743" s="8"/>
      <c r="C743" s="8" t="s">
        <v>901</v>
      </c>
      <c r="D743" s="8" t="s">
        <v>902</v>
      </c>
      <c r="E743" s="8"/>
      <c r="F743" s="8" t="s">
        <v>673</v>
      </c>
      <c r="G743" s="8" t="s">
        <v>674</v>
      </c>
      <c r="H743" s="8" t="s">
        <v>1214</v>
      </c>
      <c r="I743" s="8" t="s">
        <v>1155</v>
      </c>
      <c r="J743" s="8" t="s">
        <v>956</v>
      </c>
      <c r="K743" s="8">
        <v>3</v>
      </c>
      <c r="L743" s="8">
        <v>0</v>
      </c>
      <c r="M743" s="10">
        <f t="shared" si="11"/>
        <v>3</v>
      </c>
      <c r="N743" s="8" t="s">
        <v>1531</v>
      </c>
      <c r="O743" s="8" t="s">
        <v>1531</v>
      </c>
      <c r="P743" s="8" t="s">
        <v>990</v>
      </c>
      <c r="Q743" s="8" t="s">
        <v>990</v>
      </c>
    </row>
    <row r="744" spans="1:17" x14ac:dyDescent="0.25">
      <c r="A744" s="8"/>
      <c r="B744" s="8"/>
      <c r="C744" s="8" t="s">
        <v>901</v>
      </c>
      <c r="D744" s="8" t="s">
        <v>902</v>
      </c>
      <c r="E744" s="8"/>
      <c r="F744" s="8" t="s">
        <v>671</v>
      </c>
      <c r="G744" s="8" t="s">
        <v>672</v>
      </c>
      <c r="H744" s="8" t="s">
        <v>1214</v>
      </c>
      <c r="I744" s="8" t="s">
        <v>1155</v>
      </c>
      <c r="J744" s="8" t="s">
        <v>955</v>
      </c>
      <c r="K744" s="8">
        <v>3</v>
      </c>
      <c r="L744" s="8">
        <v>0</v>
      </c>
      <c r="M744" s="10">
        <f t="shared" si="11"/>
        <v>3</v>
      </c>
      <c r="N744" s="8" t="s">
        <v>1531</v>
      </c>
      <c r="O744" s="8" t="s">
        <v>1531</v>
      </c>
      <c r="P744" s="8" t="s">
        <v>990</v>
      </c>
      <c r="Q744" s="8" t="s">
        <v>990</v>
      </c>
    </row>
    <row r="745" spans="1:17" x14ac:dyDescent="0.25">
      <c r="A745" s="8"/>
      <c r="B745" s="8"/>
      <c r="C745" s="8" t="s">
        <v>901</v>
      </c>
      <c r="D745" s="8" t="s">
        <v>902</v>
      </c>
      <c r="E745" s="8"/>
      <c r="F745" s="8" t="s">
        <v>669</v>
      </c>
      <c r="G745" s="8" t="s">
        <v>670</v>
      </c>
      <c r="H745" s="8" t="s">
        <v>1214</v>
      </c>
      <c r="I745" s="8" t="s">
        <v>1155</v>
      </c>
      <c r="J745" s="8" t="s">
        <v>954</v>
      </c>
      <c r="K745" s="8">
        <v>2</v>
      </c>
      <c r="L745" s="8">
        <v>0</v>
      </c>
      <c r="M745" s="10">
        <f t="shared" si="11"/>
        <v>2</v>
      </c>
      <c r="N745" s="8" t="s">
        <v>1531</v>
      </c>
      <c r="O745" s="8" t="s">
        <v>1531</v>
      </c>
      <c r="P745" s="8" t="s">
        <v>990</v>
      </c>
      <c r="Q745" s="8" t="s">
        <v>990</v>
      </c>
    </row>
    <row r="746" spans="1:17" x14ac:dyDescent="0.25">
      <c r="A746" s="8"/>
      <c r="B746" s="8"/>
      <c r="C746" s="8" t="s">
        <v>901</v>
      </c>
      <c r="D746" s="8" t="s">
        <v>902</v>
      </c>
      <c r="E746" s="8"/>
      <c r="F746" s="8" t="s">
        <v>675</v>
      </c>
      <c r="G746" s="8" t="s">
        <v>676</v>
      </c>
      <c r="H746" s="8" t="s">
        <v>1214</v>
      </c>
      <c r="I746" s="8" t="s">
        <v>1155</v>
      </c>
      <c r="J746" s="8" t="s">
        <v>957</v>
      </c>
      <c r="K746" s="8">
        <v>2</v>
      </c>
      <c r="L746" s="8">
        <v>0</v>
      </c>
      <c r="M746" s="10">
        <f t="shared" si="11"/>
        <v>2</v>
      </c>
      <c r="N746" s="8" t="s">
        <v>1531</v>
      </c>
      <c r="O746" s="8" t="s">
        <v>1531</v>
      </c>
      <c r="P746" s="8" t="s">
        <v>990</v>
      </c>
      <c r="Q746" s="8" t="s">
        <v>990</v>
      </c>
    </row>
    <row r="747" spans="1:17" x14ac:dyDescent="0.25">
      <c r="A747" s="8"/>
      <c r="B747" s="8"/>
      <c r="C747" s="8" t="s">
        <v>901</v>
      </c>
      <c r="D747" s="8" t="s">
        <v>902</v>
      </c>
      <c r="E747" s="8"/>
      <c r="F747" s="8" t="s">
        <v>677</v>
      </c>
      <c r="G747" s="8" t="s">
        <v>678</v>
      </c>
      <c r="H747" s="8" t="s">
        <v>1214</v>
      </c>
      <c r="I747" s="8" t="s">
        <v>1155</v>
      </c>
      <c r="J747" s="8" t="s">
        <v>958</v>
      </c>
      <c r="K747" s="8">
        <v>2</v>
      </c>
      <c r="L747" s="8">
        <v>0</v>
      </c>
      <c r="M747" s="10">
        <f t="shared" si="11"/>
        <v>2</v>
      </c>
      <c r="N747" s="8" t="s">
        <v>1531</v>
      </c>
      <c r="O747" s="8" t="s">
        <v>1531</v>
      </c>
      <c r="P747" s="8" t="s">
        <v>990</v>
      </c>
      <c r="Q747" s="8" t="s">
        <v>990</v>
      </c>
    </row>
    <row r="748" spans="1:17" x14ac:dyDescent="0.25">
      <c r="A748" s="8"/>
      <c r="B748" s="8"/>
      <c r="C748" s="8" t="s">
        <v>903</v>
      </c>
      <c r="D748" s="8" t="s">
        <v>904</v>
      </c>
      <c r="E748" s="8"/>
      <c r="F748" s="8" t="s">
        <v>619</v>
      </c>
      <c r="G748" s="8" t="s">
        <v>620</v>
      </c>
      <c r="H748" s="8" t="s">
        <v>1161</v>
      </c>
      <c r="I748" s="8" t="s">
        <v>1165</v>
      </c>
      <c r="J748" s="8" t="s">
        <v>956</v>
      </c>
      <c r="K748" s="8">
        <v>8</v>
      </c>
      <c r="L748" s="8">
        <v>0</v>
      </c>
      <c r="M748" s="10">
        <f t="shared" si="11"/>
        <v>8</v>
      </c>
      <c r="N748" s="8" t="s">
        <v>1531</v>
      </c>
      <c r="O748" s="8" t="s">
        <v>1531</v>
      </c>
      <c r="P748" s="8" t="s">
        <v>990</v>
      </c>
      <c r="Q748" s="8" t="s">
        <v>990</v>
      </c>
    </row>
    <row r="749" spans="1:17" x14ac:dyDescent="0.25">
      <c r="A749" s="8"/>
      <c r="B749" s="8"/>
      <c r="C749" s="8" t="s">
        <v>903</v>
      </c>
      <c r="D749" s="8" t="s">
        <v>904</v>
      </c>
      <c r="E749" s="8"/>
      <c r="F749" s="8" t="s">
        <v>617</v>
      </c>
      <c r="G749" s="8" t="s">
        <v>618</v>
      </c>
      <c r="H749" s="8" t="s">
        <v>1161</v>
      </c>
      <c r="I749" s="8" t="s">
        <v>1165</v>
      </c>
      <c r="J749" s="8" t="s">
        <v>955</v>
      </c>
      <c r="K749" s="8">
        <v>7</v>
      </c>
      <c r="L749" s="8">
        <v>0</v>
      </c>
      <c r="M749" s="10">
        <f t="shared" si="11"/>
        <v>7</v>
      </c>
      <c r="N749" s="8" t="s">
        <v>1531</v>
      </c>
      <c r="O749" s="8" t="s">
        <v>1531</v>
      </c>
      <c r="P749" s="8" t="s">
        <v>990</v>
      </c>
      <c r="Q749" s="8" t="s">
        <v>990</v>
      </c>
    </row>
    <row r="750" spans="1:17" x14ac:dyDescent="0.25">
      <c r="A750" s="8"/>
      <c r="B750" s="8"/>
      <c r="C750" s="8" t="s">
        <v>903</v>
      </c>
      <c r="D750" s="8" t="s">
        <v>904</v>
      </c>
      <c r="E750" s="8"/>
      <c r="F750" s="8" t="s">
        <v>615</v>
      </c>
      <c r="G750" s="8" t="s">
        <v>616</v>
      </c>
      <c r="H750" s="8" t="s">
        <v>1161</v>
      </c>
      <c r="I750" s="8" t="s">
        <v>1165</v>
      </c>
      <c r="J750" s="8" t="s">
        <v>954</v>
      </c>
      <c r="K750" s="8">
        <v>4</v>
      </c>
      <c r="L750" s="8">
        <v>0</v>
      </c>
      <c r="M750" s="10">
        <f t="shared" si="11"/>
        <v>4</v>
      </c>
      <c r="N750" s="8" t="s">
        <v>1531</v>
      </c>
      <c r="O750" s="8" t="s">
        <v>1531</v>
      </c>
      <c r="P750" s="8" t="s">
        <v>990</v>
      </c>
      <c r="Q750" s="8" t="s">
        <v>990</v>
      </c>
    </row>
    <row r="751" spans="1:17" x14ac:dyDescent="0.25">
      <c r="A751" s="8"/>
      <c r="B751" s="8"/>
      <c r="C751" s="8" t="s">
        <v>903</v>
      </c>
      <c r="D751" s="8" t="s">
        <v>904</v>
      </c>
      <c r="E751" s="8"/>
      <c r="F751" s="8" t="s">
        <v>621</v>
      </c>
      <c r="G751" s="8" t="s">
        <v>622</v>
      </c>
      <c r="H751" s="8" t="s">
        <v>1161</v>
      </c>
      <c r="I751" s="8" t="s">
        <v>1165</v>
      </c>
      <c r="J751" s="8" t="s">
        <v>957</v>
      </c>
      <c r="K751" s="8">
        <v>6</v>
      </c>
      <c r="L751" s="8">
        <v>0</v>
      </c>
      <c r="M751" s="10">
        <f t="shared" si="11"/>
        <v>6</v>
      </c>
      <c r="N751" s="8" t="s">
        <v>1531</v>
      </c>
      <c r="O751" s="8" t="s">
        <v>1531</v>
      </c>
      <c r="P751" s="8" t="s">
        <v>990</v>
      </c>
      <c r="Q751" s="8" t="s">
        <v>990</v>
      </c>
    </row>
    <row r="752" spans="1:17" x14ac:dyDescent="0.25">
      <c r="A752" s="8"/>
      <c r="B752" s="8"/>
      <c r="C752" s="8" t="s">
        <v>903</v>
      </c>
      <c r="D752" s="8" t="s">
        <v>904</v>
      </c>
      <c r="E752" s="8"/>
      <c r="F752" s="8" t="s">
        <v>623</v>
      </c>
      <c r="G752" s="8" t="s">
        <v>624</v>
      </c>
      <c r="H752" s="8" t="s">
        <v>1161</v>
      </c>
      <c r="I752" s="8" t="s">
        <v>1165</v>
      </c>
      <c r="J752" s="8" t="s">
        <v>958</v>
      </c>
      <c r="K752" s="8">
        <v>4</v>
      </c>
      <c r="L752" s="8">
        <v>0</v>
      </c>
      <c r="M752" s="10">
        <f t="shared" si="11"/>
        <v>4</v>
      </c>
      <c r="N752" s="8" t="s">
        <v>1531</v>
      </c>
      <c r="O752" s="8" t="s">
        <v>1531</v>
      </c>
      <c r="P752" s="8" t="s">
        <v>990</v>
      </c>
      <c r="Q752" s="8" t="s">
        <v>990</v>
      </c>
    </row>
    <row r="753" spans="1:17" x14ac:dyDescent="0.25">
      <c r="A753" s="8"/>
      <c r="B753" s="8"/>
      <c r="C753" s="8" t="s">
        <v>903</v>
      </c>
      <c r="D753" s="8" t="s">
        <v>904</v>
      </c>
      <c r="E753" s="8"/>
      <c r="F753" s="8" t="s">
        <v>599</v>
      </c>
      <c r="G753" s="8" t="s">
        <v>600</v>
      </c>
      <c r="H753" s="8" t="s">
        <v>1161</v>
      </c>
      <c r="I753" s="8" t="s">
        <v>1167</v>
      </c>
      <c r="J753" s="8" t="s">
        <v>956</v>
      </c>
      <c r="K753" s="8">
        <v>7</v>
      </c>
      <c r="L753" s="8">
        <v>0</v>
      </c>
      <c r="M753" s="10">
        <f t="shared" si="11"/>
        <v>7</v>
      </c>
      <c r="N753" s="8" t="s">
        <v>1531</v>
      </c>
      <c r="O753" s="8" t="s">
        <v>1531</v>
      </c>
      <c r="P753" s="8" t="s">
        <v>990</v>
      </c>
      <c r="Q753" s="8" t="s">
        <v>990</v>
      </c>
    </row>
    <row r="754" spans="1:17" x14ac:dyDescent="0.25">
      <c r="A754" s="8"/>
      <c r="B754" s="8"/>
      <c r="C754" s="8" t="s">
        <v>903</v>
      </c>
      <c r="D754" s="8" t="s">
        <v>904</v>
      </c>
      <c r="E754" s="8"/>
      <c r="F754" s="8" t="s">
        <v>597</v>
      </c>
      <c r="G754" s="8" t="s">
        <v>598</v>
      </c>
      <c r="H754" s="8" t="s">
        <v>1161</v>
      </c>
      <c r="I754" s="8" t="s">
        <v>1167</v>
      </c>
      <c r="J754" s="8" t="s">
        <v>955</v>
      </c>
      <c r="K754" s="8">
        <v>6</v>
      </c>
      <c r="L754" s="8">
        <v>0</v>
      </c>
      <c r="M754" s="10">
        <f t="shared" si="11"/>
        <v>6</v>
      </c>
      <c r="N754" s="8" t="s">
        <v>1531</v>
      </c>
      <c r="O754" s="8" t="s">
        <v>1531</v>
      </c>
      <c r="P754" s="8" t="s">
        <v>990</v>
      </c>
      <c r="Q754" s="8" t="s">
        <v>990</v>
      </c>
    </row>
    <row r="755" spans="1:17" x14ac:dyDescent="0.25">
      <c r="A755" s="8"/>
      <c r="B755" s="8"/>
      <c r="C755" s="8" t="s">
        <v>903</v>
      </c>
      <c r="D755" s="8" t="s">
        <v>904</v>
      </c>
      <c r="E755" s="8"/>
      <c r="F755" s="8" t="s">
        <v>595</v>
      </c>
      <c r="G755" s="8" t="s">
        <v>596</v>
      </c>
      <c r="H755" s="8" t="s">
        <v>1161</v>
      </c>
      <c r="I755" s="8" t="s">
        <v>1167</v>
      </c>
      <c r="J755" s="8" t="s">
        <v>954</v>
      </c>
      <c r="K755" s="8">
        <v>4</v>
      </c>
      <c r="L755" s="8">
        <v>0</v>
      </c>
      <c r="M755" s="10">
        <f t="shared" si="11"/>
        <v>4</v>
      </c>
      <c r="N755" s="8" t="s">
        <v>1531</v>
      </c>
      <c r="O755" s="8" t="s">
        <v>1531</v>
      </c>
      <c r="P755" s="8" t="s">
        <v>990</v>
      </c>
      <c r="Q755" s="8" t="s">
        <v>990</v>
      </c>
    </row>
    <row r="756" spans="1:17" x14ac:dyDescent="0.25">
      <c r="A756" s="8"/>
      <c r="B756" s="8"/>
      <c r="C756" s="8" t="s">
        <v>903</v>
      </c>
      <c r="D756" s="8" t="s">
        <v>904</v>
      </c>
      <c r="E756" s="8"/>
      <c r="F756" s="8" t="s">
        <v>601</v>
      </c>
      <c r="G756" s="8" t="s">
        <v>602</v>
      </c>
      <c r="H756" s="8" t="s">
        <v>1161</v>
      </c>
      <c r="I756" s="8" t="s">
        <v>1167</v>
      </c>
      <c r="J756" s="8" t="s">
        <v>957</v>
      </c>
      <c r="K756" s="8">
        <v>5</v>
      </c>
      <c r="L756" s="8">
        <v>0</v>
      </c>
      <c r="M756" s="10">
        <f t="shared" si="11"/>
        <v>5</v>
      </c>
      <c r="N756" s="8" t="s">
        <v>1531</v>
      </c>
      <c r="O756" s="8" t="s">
        <v>1531</v>
      </c>
      <c r="P756" s="8" t="s">
        <v>990</v>
      </c>
      <c r="Q756" s="8" t="s">
        <v>990</v>
      </c>
    </row>
    <row r="757" spans="1:17" x14ac:dyDescent="0.25">
      <c r="A757" s="8"/>
      <c r="B757" s="8"/>
      <c r="C757" s="8" t="s">
        <v>903</v>
      </c>
      <c r="D757" s="8" t="s">
        <v>904</v>
      </c>
      <c r="E757" s="8"/>
      <c r="F757" s="8" t="s">
        <v>603</v>
      </c>
      <c r="G757" s="8" t="s">
        <v>604</v>
      </c>
      <c r="H757" s="8" t="s">
        <v>1161</v>
      </c>
      <c r="I757" s="8" t="s">
        <v>1167</v>
      </c>
      <c r="J757" s="8" t="s">
        <v>958</v>
      </c>
      <c r="K757" s="8">
        <v>4</v>
      </c>
      <c r="L757" s="8">
        <v>0</v>
      </c>
      <c r="M757" s="10">
        <f t="shared" si="11"/>
        <v>4</v>
      </c>
      <c r="N757" s="8" t="s">
        <v>1531</v>
      </c>
      <c r="O757" s="8" t="s">
        <v>1531</v>
      </c>
      <c r="P757" s="8" t="s">
        <v>990</v>
      </c>
      <c r="Q757" s="8" t="s">
        <v>990</v>
      </c>
    </row>
    <row r="758" spans="1:17" x14ac:dyDescent="0.25">
      <c r="A758" s="8"/>
      <c r="B758" s="8"/>
      <c r="C758" s="8" t="s">
        <v>903</v>
      </c>
      <c r="D758" s="8" t="s">
        <v>904</v>
      </c>
      <c r="E758" s="8"/>
      <c r="F758" s="8" t="s">
        <v>609</v>
      </c>
      <c r="G758" s="8" t="s">
        <v>610</v>
      </c>
      <c r="H758" s="8" t="s">
        <v>1161</v>
      </c>
      <c r="I758" s="8" t="s">
        <v>1032</v>
      </c>
      <c r="J758" s="8" t="s">
        <v>956</v>
      </c>
      <c r="K758" s="8">
        <v>9</v>
      </c>
      <c r="L758" s="8">
        <v>0</v>
      </c>
      <c r="M758" s="10">
        <f t="shared" si="11"/>
        <v>9</v>
      </c>
      <c r="N758" s="8" t="s">
        <v>1531</v>
      </c>
      <c r="O758" s="8" t="s">
        <v>1531</v>
      </c>
      <c r="P758" s="8" t="s">
        <v>990</v>
      </c>
      <c r="Q758" s="8" t="s">
        <v>990</v>
      </c>
    </row>
    <row r="759" spans="1:17" x14ac:dyDescent="0.25">
      <c r="A759" s="8"/>
      <c r="B759" s="8"/>
      <c r="C759" s="8" t="s">
        <v>903</v>
      </c>
      <c r="D759" s="8" t="s">
        <v>904</v>
      </c>
      <c r="E759" s="8"/>
      <c r="F759" s="8" t="s">
        <v>607</v>
      </c>
      <c r="G759" s="8" t="s">
        <v>608</v>
      </c>
      <c r="H759" s="8" t="s">
        <v>1161</v>
      </c>
      <c r="I759" s="8" t="s">
        <v>1032</v>
      </c>
      <c r="J759" s="8" t="s">
        <v>955</v>
      </c>
      <c r="K759" s="8">
        <v>8</v>
      </c>
      <c r="L759" s="8">
        <v>0</v>
      </c>
      <c r="M759" s="10">
        <f t="shared" si="11"/>
        <v>8</v>
      </c>
      <c r="N759" s="8" t="s">
        <v>1531</v>
      </c>
      <c r="O759" s="8" t="s">
        <v>1531</v>
      </c>
      <c r="P759" s="8" t="s">
        <v>990</v>
      </c>
      <c r="Q759" s="8" t="s">
        <v>990</v>
      </c>
    </row>
    <row r="760" spans="1:17" x14ac:dyDescent="0.25">
      <c r="A760" s="8"/>
      <c r="B760" s="8"/>
      <c r="C760" s="8" t="s">
        <v>903</v>
      </c>
      <c r="D760" s="8" t="s">
        <v>904</v>
      </c>
      <c r="E760" s="8"/>
      <c r="F760" s="8" t="s">
        <v>605</v>
      </c>
      <c r="G760" s="8" t="s">
        <v>606</v>
      </c>
      <c r="H760" s="8" t="s">
        <v>1161</v>
      </c>
      <c r="I760" s="8" t="s">
        <v>1032</v>
      </c>
      <c r="J760" s="8" t="s">
        <v>954</v>
      </c>
      <c r="K760" s="8">
        <v>5</v>
      </c>
      <c r="L760" s="8">
        <v>0</v>
      </c>
      <c r="M760" s="10">
        <f t="shared" si="11"/>
        <v>5</v>
      </c>
      <c r="N760" s="8" t="s">
        <v>1531</v>
      </c>
      <c r="O760" s="8" t="s">
        <v>1531</v>
      </c>
      <c r="P760" s="8" t="s">
        <v>990</v>
      </c>
      <c r="Q760" s="8" t="s">
        <v>990</v>
      </c>
    </row>
    <row r="761" spans="1:17" x14ac:dyDescent="0.25">
      <c r="A761" s="8"/>
      <c r="B761" s="8"/>
      <c r="C761" s="8" t="s">
        <v>903</v>
      </c>
      <c r="D761" s="8" t="s">
        <v>904</v>
      </c>
      <c r="E761" s="8"/>
      <c r="F761" s="8" t="s">
        <v>611</v>
      </c>
      <c r="G761" s="8" t="s">
        <v>612</v>
      </c>
      <c r="H761" s="8" t="s">
        <v>1161</v>
      </c>
      <c r="I761" s="8" t="s">
        <v>1032</v>
      </c>
      <c r="J761" s="8" t="s">
        <v>957</v>
      </c>
      <c r="K761" s="8">
        <v>6</v>
      </c>
      <c r="L761" s="8">
        <v>0</v>
      </c>
      <c r="M761" s="10">
        <f t="shared" si="11"/>
        <v>6</v>
      </c>
      <c r="N761" s="8" t="s">
        <v>1531</v>
      </c>
      <c r="O761" s="8" t="s">
        <v>1531</v>
      </c>
      <c r="P761" s="8" t="s">
        <v>990</v>
      </c>
      <c r="Q761" s="8" t="s">
        <v>990</v>
      </c>
    </row>
    <row r="762" spans="1:17" x14ac:dyDescent="0.25">
      <c r="A762" s="8"/>
      <c r="B762" s="8"/>
      <c r="C762" s="8" t="s">
        <v>903</v>
      </c>
      <c r="D762" s="8" t="s">
        <v>904</v>
      </c>
      <c r="E762" s="8"/>
      <c r="F762" s="8" t="s">
        <v>613</v>
      </c>
      <c r="G762" s="8" t="s">
        <v>614</v>
      </c>
      <c r="H762" s="8" t="s">
        <v>1161</v>
      </c>
      <c r="I762" s="8" t="s">
        <v>1032</v>
      </c>
      <c r="J762" s="8" t="s">
        <v>958</v>
      </c>
      <c r="K762" s="8">
        <v>5</v>
      </c>
      <c r="L762" s="8">
        <v>0</v>
      </c>
      <c r="M762" s="10">
        <f t="shared" si="11"/>
        <v>5</v>
      </c>
      <c r="N762" s="8" t="s">
        <v>1531</v>
      </c>
      <c r="O762" s="8" t="s">
        <v>1531</v>
      </c>
      <c r="P762" s="8" t="s">
        <v>990</v>
      </c>
      <c r="Q762" s="8" t="s">
        <v>990</v>
      </c>
    </row>
    <row r="763" spans="1:17" x14ac:dyDescent="0.25">
      <c r="A763" s="8"/>
      <c r="B763" s="8"/>
      <c r="C763" s="8" t="s">
        <v>905</v>
      </c>
      <c r="D763" s="8" t="s">
        <v>906</v>
      </c>
      <c r="E763" s="8"/>
      <c r="F763" s="8" t="s">
        <v>779</v>
      </c>
      <c r="G763" s="8" t="s">
        <v>780</v>
      </c>
      <c r="H763" s="8" t="s">
        <v>1150</v>
      </c>
      <c r="I763" s="8" t="s">
        <v>1159</v>
      </c>
      <c r="J763" s="8" t="s">
        <v>958</v>
      </c>
      <c r="K763" s="8">
        <v>16</v>
      </c>
      <c r="L763" s="8">
        <v>0</v>
      </c>
      <c r="M763" s="10">
        <f t="shared" si="11"/>
        <v>16</v>
      </c>
      <c r="N763" s="8" t="s">
        <v>1531</v>
      </c>
      <c r="O763" s="8" t="s">
        <v>1531</v>
      </c>
      <c r="P763" s="8" t="s">
        <v>990</v>
      </c>
      <c r="Q763" s="8" t="s">
        <v>990</v>
      </c>
    </row>
    <row r="764" spans="1:17" x14ac:dyDescent="0.25">
      <c r="A764" s="8"/>
      <c r="B764" s="8"/>
      <c r="C764" s="8" t="s">
        <v>905</v>
      </c>
      <c r="D764" s="8" t="s">
        <v>906</v>
      </c>
      <c r="E764" s="8"/>
      <c r="F764" s="8" t="s">
        <v>785</v>
      </c>
      <c r="G764" s="8" t="s">
        <v>786</v>
      </c>
      <c r="H764" s="8" t="s">
        <v>1150</v>
      </c>
      <c r="I764" s="8" t="s">
        <v>1032</v>
      </c>
      <c r="J764" s="8" t="s">
        <v>956</v>
      </c>
      <c r="K764" s="8">
        <v>17</v>
      </c>
      <c r="L764" s="8">
        <v>0</v>
      </c>
      <c r="M764" s="10">
        <f t="shared" si="11"/>
        <v>17</v>
      </c>
      <c r="N764" s="8" t="s">
        <v>1531</v>
      </c>
      <c r="O764" s="8" t="s">
        <v>1531</v>
      </c>
      <c r="P764" s="8" t="s">
        <v>990</v>
      </c>
      <c r="Q764" s="8" t="s">
        <v>990</v>
      </c>
    </row>
    <row r="765" spans="1:17" x14ac:dyDescent="0.25">
      <c r="A765" s="8"/>
      <c r="B765" s="8"/>
      <c r="C765" s="8" t="s">
        <v>905</v>
      </c>
      <c r="D765" s="8" t="s">
        <v>906</v>
      </c>
      <c r="E765" s="8"/>
      <c r="F765" s="8" t="s">
        <v>783</v>
      </c>
      <c r="G765" s="8" t="s">
        <v>784</v>
      </c>
      <c r="H765" s="8" t="s">
        <v>1150</v>
      </c>
      <c r="I765" s="8" t="s">
        <v>1032</v>
      </c>
      <c r="J765" s="8" t="s">
        <v>955</v>
      </c>
      <c r="K765" s="8">
        <v>15</v>
      </c>
      <c r="L765" s="8">
        <v>0</v>
      </c>
      <c r="M765" s="10">
        <f t="shared" si="11"/>
        <v>15</v>
      </c>
      <c r="N765" s="8" t="s">
        <v>1531</v>
      </c>
      <c r="O765" s="8" t="s">
        <v>1531</v>
      </c>
      <c r="P765" s="8" t="s">
        <v>990</v>
      </c>
      <c r="Q765" s="8" t="s">
        <v>990</v>
      </c>
    </row>
    <row r="766" spans="1:17" x14ac:dyDescent="0.25">
      <c r="A766" s="8"/>
      <c r="B766" s="8"/>
      <c r="C766" s="8" t="s">
        <v>905</v>
      </c>
      <c r="D766" s="8" t="s">
        <v>906</v>
      </c>
      <c r="E766" s="8"/>
      <c r="F766" s="8" t="s">
        <v>781</v>
      </c>
      <c r="G766" s="8" t="s">
        <v>782</v>
      </c>
      <c r="H766" s="8" t="s">
        <v>1150</v>
      </c>
      <c r="I766" s="8" t="s">
        <v>1032</v>
      </c>
      <c r="J766" s="8" t="s">
        <v>954</v>
      </c>
      <c r="K766" s="8">
        <v>9</v>
      </c>
      <c r="L766" s="8">
        <v>0</v>
      </c>
      <c r="M766" s="10">
        <f t="shared" si="11"/>
        <v>9</v>
      </c>
      <c r="N766" s="8" t="s">
        <v>1531</v>
      </c>
      <c r="O766" s="8" t="s">
        <v>1531</v>
      </c>
      <c r="P766" s="8" t="s">
        <v>990</v>
      </c>
      <c r="Q766" s="8" t="s">
        <v>990</v>
      </c>
    </row>
    <row r="767" spans="1:17" x14ac:dyDescent="0.25">
      <c r="A767" s="8"/>
      <c r="B767" s="8"/>
      <c r="C767" s="8" t="s">
        <v>905</v>
      </c>
      <c r="D767" s="8" t="s">
        <v>906</v>
      </c>
      <c r="E767" s="8"/>
      <c r="F767" s="8" t="s">
        <v>787</v>
      </c>
      <c r="G767" s="8" t="s">
        <v>788</v>
      </c>
      <c r="H767" s="8" t="s">
        <v>1150</v>
      </c>
      <c r="I767" s="8" t="s">
        <v>1032</v>
      </c>
      <c r="J767" s="8" t="s">
        <v>957</v>
      </c>
      <c r="K767" s="8">
        <v>13</v>
      </c>
      <c r="L767" s="8">
        <v>0</v>
      </c>
      <c r="M767" s="10">
        <f t="shared" si="11"/>
        <v>13</v>
      </c>
      <c r="N767" s="8" t="s">
        <v>1531</v>
      </c>
      <c r="O767" s="8" t="s">
        <v>1531</v>
      </c>
      <c r="P767" s="8" t="s">
        <v>990</v>
      </c>
      <c r="Q767" s="8" t="s">
        <v>990</v>
      </c>
    </row>
    <row r="768" spans="1:17" x14ac:dyDescent="0.25">
      <c r="A768" s="8"/>
      <c r="B768" s="8"/>
      <c r="C768" s="8" t="s">
        <v>905</v>
      </c>
      <c r="D768" s="8" t="s">
        <v>906</v>
      </c>
      <c r="E768" s="8"/>
      <c r="F768" s="8" t="s">
        <v>789</v>
      </c>
      <c r="G768" s="8" t="s">
        <v>790</v>
      </c>
      <c r="H768" s="8" t="s">
        <v>1150</v>
      </c>
      <c r="I768" s="8" t="s">
        <v>1032</v>
      </c>
      <c r="J768" s="8" t="s">
        <v>958</v>
      </c>
      <c r="K768" s="8">
        <v>10</v>
      </c>
      <c r="L768" s="8">
        <v>0</v>
      </c>
      <c r="M768" s="10">
        <f t="shared" si="11"/>
        <v>10</v>
      </c>
      <c r="N768" s="8" t="s">
        <v>1531</v>
      </c>
      <c r="O768" s="8" t="s">
        <v>1531</v>
      </c>
      <c r="P768" s="8" t="s">
        <v>990</v>
      </c>
      <c r="Q768" s="8" t="s">
        <v>990</v>
      </c>
    </row>
    <row r="769" spans="1:17" x14ac:dyDescent="0.25">
      <c r="A769" s="8"/>
      <c r="B769" s="8"/>
      <c r="C769" s="8" t="s">
        <v>907</v>
      </c>
      <c r="D769" s="8" t="s">
        <v>908</v>
      </c>
      <c r="E769" s="8"/>
      <c r="F769" s="8" t="s">
        <v>797</v>
      </c>
      <c r="G769" s="8" t="s">
        <v>798</v>
      </c>
      <c r="H769" s="8" t="s">
        <v>1150</v>
      </c>
      <c r="I769" s="8" t="s">
        <v>1159</v>
      </c>
      <c r="J769" s="8" t="s">
        <v>956</v>
      </c>
      <c r="K769" s="8">
        <v>30</v>
      </c>
      <c r="L769" s="8">
        <v>0</v>
      </c>
      <c r="M769" s="10">
        <f t="shared" si="11"/>
        <v>30</v>
      </c>
      <c r="N769" s="8" t="s">
        <v>1531</v>
      </c>
      <c r="O769" s="8" t="s">
        <v>1531</v>
      </c>
      <c r="P769" s="8" t="s">
        <v>990</v>
      </c>
      <c r="Q769" s="8" t="s">
        <v>990</v>
      </c>
    </row>
    <row r="770" spans="1:17" x14ac:dyDescent="0.25">
      <c r="A770" s="8"/>
      <c r="B770" s="8"/>
      <c r="C770" s="8" t="s">
        <v>907</v>
      </c>
      <c r="D770" s="8" t="s">
        <v>908</v>
      </c>
      <c r="E770" s="8"/>
      <c r="F770" s="8" t="s">
        <v>795</v>
      </c>
      <c r="G770" s="8" t="s">
        <v>796</v>
      </c>
      <c r="H770" s="8" t="s">
        <v>1150</v>
      </c>
      <c r="I770" s="8" t="s">
        <v>1159</v>
      </c>
      <c r="J770" s="8" t="s">
        <v>955</v>
      </c>
      <c r="K770" s="8">
        <v>27</v>
      </c>
      <c r="L770" s="8">
        <v>0</v>
      </c>
      <c r="M770" s="10">
        <f t="shared" si="11"/>
        <v>27</v>
      </c>
      <c r="N770" s="8" t="s">
        <v>1531</v>
      </c>
      <c r="O770" s="8" t="s">
        <v>1531</v>
      </c>
      <c r="P770" s="8" t="s">
        <v>990</v>
      </c>
      <c r="Q770" s="8" t="s">
        <v>990</v>
      </c>
    </row>
    <row r="771" spans="1:17" x14ac:dyDescent="0.25">
      <c r="A771" s="8"/>
      <c r="B771" s="8"/>
      <c r="C771" s="8" t="s">
        <v>907</v>
      </c>
      <c r="D771" s="8" t="s">
        <v>908</v>
      </c>
      <c r="E771" s="8"/>
      <c r="F771" s="8" t="s">
        <v>793</v>
      </c>
      <c r="G771" s="8" t="s">
        <v>794</v>
      </c>
      <c r="H771" s="8" t="s">
        <v>1150</v>
      </c>
      <c r="I771" s="8" t="s">
        <v>1159</v>
      </c>
      <c r="J771" s="8" t="s">
        <v>954</v>
      </c>
      <c r="K771" s="8">
        <v>16</v>
      </c>
      <c r="L771" s="8">
        <v>0</v>
      </c>
      <c r="M771" s="10">
        <f t="shared" ref="M771:M834" si="12">K771-L771</f>
        <v>16</v>
      </c>
      <c r="N771" s="8" t="s">
        <v>1531</v>
      </c>
      <c r="O771" s="8" t="s">
        <v>1531</v>
      </c>
      <c r="P771" s="8" t="s">
        <v>990</v>
      </c>
      <c r="Q771" s="8" t="s">
        <v>990</v>
      </c>
    </row>
    <row r="772" spans="1:17" x14ac:dyDescent="0.25">
      <c r="A772" s="8"/>
      <c r="B772" s="8"/>
      <c r="C772" s="8" t="s">
        <v>907</v>
      </c>
      <c r="D772" s="8" t="s">
        <v>908</v>
      </c>
      <c r="E772" s="8"/>
      <c r="F772" s="8" t="s">
        <v>799</v>
      </c>
      <c r="G772" s="8" t="s">
        <v>800</v>
      </c>
      <c r="H772" s="8" t="s">
        <v>1150</v>
      </c>
      <c r="I772" s="8" t="s">
        <v>1159</v>
      </c>
      <c r="J772" s="8" t="s">
        <v>957</v>
      </c>
      <c r="K772" s="8">
        <v>25</v>
      </c>
      <c r="L772" s="8">
        <v>0</v>
      </c>
      <c r="M772" s="10">
        <f t="shared" si="12"/>
        <v>25</v>
      </c>
      <c r="N772" s="8" t="s">
        <v>1531</v>
      </c>
      <c r="O772" s="8" t="s">
        <v>1531</v>
      </c>
      <c r="P772" s="8" t="s">
        <v>990</v>
      </c>
      <c r="Q772" s="8" t="s">
        <v>990</v>
      </c>
    </row>
    <row r="773" spans="1:17" x14ac:dyDescent="0.25">
      <c r="A773" s="8"/>
      <c r="B773" s="8"/>
      <c r="C773" s="8" t="s">
        <v>909</v>
      </c>
      <c r="D773" s="8" t="s">
        <v>910</v>
      </c>
      <c r="E773" s="8"/>
      <c r="F773" s="8" t="s">
        <v>817</v>
      </c>
      <c r="G773" s="8" t="s">
        <v>818</v>
      </c>
      <c r="H773" s="8" t="s">
        <v>1150</v>
      </c>
      <c r="I773" s="8" t="s">
        <v>1155</v>
      </c>
      <c r="J773" s="8" t="s">
        <v>956</v>
      </c>
      <c r="K773" s="8">
        <v>12</v>
      </c>
      <c r="L773" s="8">
        <v>0</v>
      </c>
      <c r="M773" s="10">
        <f t="shared" si="12"/>
        <v>12</v>
      </c>
      <c r="N773" s="8" t="s">
        <v>1531</v>
      </c>
      <c r="O773" s="8" t="s">
        <v>1531</v>
      </c>
      <c r="P773" s="8" t="s">
        <v>990</v>
      </c>
      <c r="Q773" s="8" t="s">
        <v>990</v>
      </c>
    </row>
    <row r="774" spans="1:17" x14ac:dyDescent="0.25">
      <c r="A774" s="8"/>
      <c r="B774" s="8"/>
      <c r="C774" s="8" t="s">
        <v>909</v>
      </c>
      <c r="D774" s="8" t="s">
        <v>910</v>
      </c>
      <c r="E774" s="8"/>
      <c r="F774" s="8" t="s">
        <v>815</v>
      </c>
      <c r="G774" s="8" t="s">
        <v>816</v>
      </c>
      <c r="H774" s="8" t="s">
        <v>1150</v>
      </c>
      <c r="I774" s="8" t="s">
        <v>1155</v>
      </c>
      <c r="J774" s="8" t="s">
        <v>955</v>
      </c>
      <c r="K774" s="8">
        <v>11</v>
      </c>
      <c r="L774" s="8">
        <v>0</v>
      </c>
      <c r="M774" s="10">
        <f t="shared" si="12"/>
        <v>11</v>
      </c>
      <c r="N774" s="8" t="s">
        <v>1531</v>
      </c>
      <c r="O774" s="8" t="s">
        <v>1531</v>
      </c>
      <c r="P774" s="8" t="s">
        <v>990</v>
      </c>
      <c r="Q774" s="8" t="s">
        <v>990</v>
      </c>
    </row>
    <row r="775" spans="1:17" x14ac:dyDescent="0.25">
      <c r="A775" s="8"/>
      <c r="B775" s="8"/>
      <c r="C775" s="8" t="s">
        <v>909</v>
      </c>
      <c r="D775" s="8" t="s">
        <v>910</v>
      </c>
      <c r="E775" s="8"/>
      <c r="F775" s="8" t="s">
        <v>813</v>
      </c>
      <c r="G775" s="8" t="s">
        <v>814</v>
      </c>
      <c r="H775" s="8" t="s">
        <v>1150</v>
      </c>
      <c r="I775" s="8" t="s">
        <v>1155</v>
      </c>
      <c r="J775" s="8" t="s">
        <v>954</v>
      </c>
      <c r="K775" s="8">
        <v>7</v>
      </c>
      <c r="L775" s="8">
        <v>0</v>
      </c>
      <c r="M775" s="10">
        <f t="shared" si="12"/>
        <v>7</v>
      </c>
      <c r="N775" s="8" t="s">
        <v>1531</v>
      </c>
      <c r="O775" s="8" t="s">
        <v>1531</v>
      </c>
      <c r="P775" s="8" t="s">
        <v>990</v>
      </c>
      <c r="Q775" s="8" t="s">
        <v>990</v>
      </c>
    </row>
    <row r="776" spans="1:17" x14ac:dyDescent="0.25">
      <c r="A776" s="8"/>
      <c r="B776" s="8"/>
      <c r="C776" s="8" t="s">
        <v>909</v>
      </c>
      <c r="D776" s="8" t="s">
        <v>910</v>
      </c>
      <c r="E776" s="8"/>
      <c r="F776" s="8" t="s">
        <v>819</v>
      </c>
      <c r="G776" s="8" t="s">
        <v>820</v>
      </c>
      <c r="H776" s="8" t="s">
        <v>1150</v>
      </c>
      <c r="I776" s="8" t="s">
        <v>1155</v>
      </c>
      <c r="J776" s="8" t="s">
        <v>957</v>
      </c>
      <c r="K776" s="8">
        <v>10</v>
      </c>
      <c r="L776" s="8">
        <v>0</v>
      </c>
      <c r="M776" s="10">
        <f t="shared" si="12"/>
        <v>10</v>
      </c>
      <c r="N776" s="8" t="s">
        <v>1531</v>
      </c>
      <c r="O776" s="8" t="s">
        <v>1531</v>
      </c>
      <c r="P776" s="8" t="s">
        <v>990</v>
      </c>
      <c r="Q776" s="8" t="s">
        <v>990</v>
      </c>
    </row>
    <row r="777" spans="1:17" x14ac:dyDescent="0.25">
      <c r="A777" s="8"/>
      <c r="B777" s="8"/>
      <c r="C777" s="8" t="s">
        <v>909</v>
      </c>
      <c r="D777" s="8" t="s">
        <v>910</v>
      </c>
      <c r="E777" s="8"/>
      <c r="F777" s="8" t="s">
        <v>821</v>
      </c>
      <c r="G777" s="8" t="s">
        <v>822</v>
      </c>
      <c r="H777" s="8" t="s">
        <v>1150</v>
      </c>
      <c r="I777" s="8" t="s">
        <v>1155</v>
      </c>
      <c r="J777" s="8" t="s">
        <v>958</v>
      </c>
      <c r="K777" s="8">
        <v>7</v>
      </c>
      <c r="L777" s="8">
        <v>0</v>
      </c>
      <c r="M777" s="10">
        <f t="shared" si="12"/>
        <v>7</v>
      </c>
      <c r="N777" s="8" t="s">
        <v>1531</v>
      </c>
      <c r="O777" s="8" t="s">
        <v>1531</v>
      </c>
      <c r="P777" s="8" t="s">
        <v>990</v>
      </c>
      <c r="Q777" s="8" t="s">
        <v>990</v>
      </c>
    </row>
    <row r="778" spans="1:17" x14ac:dyDescent="0.25">
      <c r="A778" s="8"/>
      <c r="B778" s="8"/>
      <c r="C778" s="8" t="s">
        <v>909</v>
      </c>
      <c r="D778" s="8" t="s">
        <v>910</v>
      </c>
      <c r="E778" s="8"/>
      <c r="F778" s="8" t="s">
        <v>807</v>
      </c>
      <c r="G778" s="8" t="s">
        <v>808</v>
      </c>
      <c r="H778" s="8" t="s">
        <v>1150</v>
      </c>
      <c r="I778" s="8" t="s">
        <v>1157</v>
      </c>
      <c r="J778" s="8" t="s">
        <v>956</v>
      </c>
      <c r="K778" s="8">
        <v>10</v>
      </c>
      <c r="L778" s="8">
        <v>0</v>
      </c>
      <c r="M778" s="10">
        <f t="shared" si="12"/>
        <v>10</v>
      </c>
      <c r="N778" s="8" t="s">
        <v>1531</v>
      </c>
      <c r="O778" s="8" t="s">
        <v>1531</v>
      </c>
      <c r="P778" s="8" t="s">
        <v>990</v>
      </c>
      <c r="Q778" s="8" t="s">
        <v>990</v>
      </c>
    </row>
    <row r="779" spans="1:17" x14ac:dyDescent="0.25">
      <c r="A779" s="8"/>
      <c r="B779" s="8"/>
      <c r="C779" s="8" t="s">
        <v>909</v>
      </c>
      <c r="D779" s="8" t="s">
        <v>910</v>
      </c>
      <c r="E779" s="8"/>
      <c r="F779" s="8" t="s">
        <v>805</v>
      </c>
      <c r="G779" s="8" t="s">
        <v>806</v>
      </c>
      <c r="H779" s="8" t="s">
        <v>1150</v>
      </c>
      <c r="I779" s="8" t="s">
        <v>1157</v>
      </c>
      <c r="J779" s="8" t="s">
        <v>955</v>
      </c>
      <c r="K779" s="8">
        <v>9</v>
      </c>
      <c r="L779" s="8">
        <v>0</v>
      </c>
      <c r="M779" s="10">
        <f t="shared" si="12"/>
        <v>9</v>
      </c>
      <c r="N779" s="8" t="s">
        <v>1531</v>
      </c>
      <c r="O779" s="8" t="s">
        <v>1531</v>
      </c>
      <c r="P779" s="8" t="s">
        <v>990</v>
      </c>
      <c r="Q779" s="8" t="s">
        <v>990</v>
      </c>
    </row>
    <row r="780" spans="1:17" x14ac:dyDescent="0.25">
      <c r="A780" s="8"/>
      <c r="B780" s="8"/>
      <c r="C780" s="8" t="s">
        <v>909</v>
      </c>
      <c r="D780" s="8" t="s">
        <v>910</v>
      </c>
      <c r="E780" s="8"/>
      <c r="F780" s="8" t="s">
        <v>803</v>
      </c>
      <c r="G780" s="8" t="s">
        <v>804</v>
      </c>
      <c r="H780" s="8" t="s">
        <v>1150</v>
      </c>
      <c r="I780" s="8" t="s">
        <v>1157</v>
      </c>
      <c r="J780" s="8" t="s">
        <v>954</v>
      </c>
      <c r="K780" s="8">
        <v>5</v>
      </c>
      <c r="L780" s="8">
        <v>0</v>
      </c>
      <c r="M780" s="10">
        <f t="shared" si="12"/>
        <v>5</v>
      </c>
      <c r="N780" s="8" t="s">
        <v>1531</v>
      </c>
      <c r="O780" s="8" t="s">
        <v>1531</v>
      </c>
      <c r="P780" s="8" t="s">
        <v>990</v>
      </c>
      <c r="Q780" s="8" t="s">
        <v>990</v>
      </c>
    </row>
    <row r="781" spans="1:17" x14ac:dyDescent="0.25">
      <c r="A781" s="8"/>
      <c r="B781" s="8"/>
      <c r="C781" s="8" t="s">
        <v>909</v>
      </c>
      <c r="D781" s="8" t="s">
        <v>910</v>
      </c>
      <c r="E781" s="8"/>
      <c r="F781" s="8" t="s">
        <v>809</v>
      </c>
      <c r="G781" s="8" t="s">
        <v>810</v>
      </c>
      <c r="H781" s="8" t="s">
        <v>1150</v>
      </c>
      <c r="I781" s="8" t="s">
        <v>1157</v>
      </c>
      <c r="J781" s="8" t="s">
        <v>957</v>
      </c>
      <c r="K781" s="8">
        <v>8</v>
      </c>
      <c r="L781" s="8">
        <v>0</v>
      </c>
      <c r="M781" s="10">
        <f t="shared" si="12"/>
        <v>8</v>
      </c>
      <c r="N781" s="8" t="s">
        <v>1531</v>
      </c>
      <c r="O781" s="8" t="s">
        <v>1531</v>
      </c>
      <c r="P781" s="8" t="s">
        <v>990</v>
      </c>
      <c r="Q781" s="8" t="s">
        <v>990</v>
      </c>
    </row>
    <row r="782" spans="1:17" x14ac:dyDescent="0.25">
      <c r="A782" s="8"/>
      <c r="B782" s="8"/>
      <c r="C782" s="8" t="s">
        <v>909</v>
      </c>
      <c r="D782" s="8" t="s">
        <v>910</v>
      </c>
      <c r="E782" s="8"/>
      <c r="F782" s="8" t="s">
        <v>811</v>
      </c>
      <c r="G782" s="8" t="s">
        <v>812</v>
      </c>
      <c r="H782" s="8" t="s">
        <v>1150</v>
      </c>
      <c r="I782" s="8" t="s">
        <v>1157</v>
      </c>
      <c r="J782" s="8" t="s">
        <v>958</v>
      </c>
      <c r="K782" s="8">
        <v>5</v>
      </c>
      <c r="L782" s="8">
        <v>0</v>
      </c>
      <c r="M782" s="10">
        <f t="shared" si="12"/>
        <v>5</v>
      </c>
      <c r="N782" s="8" t="s">
        <v>1531</v>
      </c>
      <c r="O782" s="8" t="s">
        <v>1531</v>
      </c>
      <c r="P782" s="8" t="s">
        <v>990</v>
      </c>
      <c r="Q782" s="8" t="s">
        <v>990</v>
      </c>
    </row>
    <row r="783" spans="1:17" x14ac:dyDescent="0.25">
      <c r="A783" s="8"/>
      <c r="B783" s="8"/>
      <c r="C783" s="8" t="s">
        <v>911</v>
      </c>
      <c r="D783" s="8" t="s">
        <v>912</v>
      </c>
      <c r="E783" s="8"/>
      <c r="F783" s="8" t="s">
        <v>829</v>
      </c>
      <c r="G783" s="8" t="s">
        <v>830</v>
      </c>
      <c r="H783" s="8" t="s">
        <v>1150</v>
      </c>
      <c r="I783" s="8" t="s">
        <v>1011</v>
      </c>
      <c r="J783" s="8" t="s">
        <v>956</v>
      </c>
      <c r="K783" s="8">
        <v>20</v>
      </c>
      <c r="L783" s="8">
        <v>0</v>
      </c>
      <c r="M783" s="10">
        <f t="shared" si="12"/>
        <v>20</v>
      </c>
      <c r="N783" s="8" t="s">
        <v>1531</v>
      </c>
      <c r="O783" s="8" t="s">
        <v>1531</v>
      </c>
      <c r="P783" s="8" t="s">
        <v>990</v>
      </c>
      <c r="Q783" s="8" t="s">
        <v>990</v>
      </c>
    </row>
    <row r="784" spans="1:17" x14ac:dyDescent="0.25">
      <c r="A784" s="8"/>
      <c r="B784" s="8"/>
      <c r="C784" s="8" t="s">
        <v>911</v>
      </c>
      <c r="D784" s="8" t="s">
        <v>912</v>
      </c>
      <c r="E784" s="8"/>
      <c r="F784" s="8" t="s">
        <v>827</v>
      </c>
      <c r="G784" s="8" t="s">
        <v>828</v>
      </c>
      <c r="H784" s="8" t="s">
        <v>1150</v>
      </c>
      <c r="I784" s="8" t="s">
        <v>1011</v>
      </c>
      <c r="J784" s="8" t="s">
        <v>955</v>
      </c>
      <c r="K784" s="8">
        <v>18</v>
      </c>
      <c r="L784" s="8">
        <v>0</v>
      </c>
      <c r="M784" s="10">
        <f t="shared" si="12"/>
        <v>18</v>
      </c>
      <c r="N784" s="8" t="s">
        <v>1531</v>
      </c>
      <c r="O784" s="8" t="s">
        <v>1531</v>
      </c>
      <c r="P784" s="8" t="s">
        <v>990</v>
      </c>
      <c r="Q784" s="8" t="s">
        <v>990</v>
      </c>
    </row>
    <row r="785" spans="1:17" x14ac:dyDescent="0.25">
      <c r="A785" s="8"/>
      <c r="B785" s="8"/>
      <c r="C785" s="8" t="s">
        <v>911</v>
      </c>
      <c r="D785" s="8" t="s">
        <v>912</v>
      </c>
      <c r="E785" s="8"/>
      <c r="F785" s="8" t="s">
        <v>831</v>
      </c>
      <c r="G785" s="8" t="s">
        <v>832</v>
      </c>
      <c r="H785" s="8" t="s">
        <v>1150</v>
      </c>
      <c r="I785" s="8" t="s">
        <v>1011</v>
      </c>
      <c r="J785" s="8" t="s">
        <v>957</v>
      </c>
      <c r="K785" s="8">
        <v>16</v>
      </c>
      <c r="L785" s="8">
        <v>0</v>
      </c>
      <c r="M785" s="10">
        <f t="shared" si="12"/>
        <v>16</v>
      </c>
      <c r="N785" s="8" t="s">
        <v>1531</v>
      </c>
      <c r="O785" s="8" t="s">
        <v>1531</v>
      </c>
      <c r="P785" s="8" t="s">
        <v>990</v>
      </c>
      <c r="Q785" s="8" t="s">
        <v>990</v>
      </c>
    </row>
    <row r="786" spans="1:17" x14ac:dyDescent="0.25">
      <c r="A786" s="8"/>
      <c r="B786" s="8"/>
      <c r="C786" s="8" t="s">
        <v>911</v>
      </c>
      <c r="D786" s="8" t="s">
        <v>912</v>
      </c>
      <c r="E786" s="8"/>
      <c r="F786" s="8" t="s">
        <v>833</v>
      </c>
      <c r="G786" s="8" t="s">
        <v>834</v>
      </c>
      <c r="H786" s="8" t="s">
        <v>1150</v>
      </c>
      <c r="I786" s="8" t="s">
        <v>1011</v>
      </c>
      <c r="J786" s="8" t="s">
        <v>958</v>
      </c>
      <c r="K786" s="8">
        <v>11</v>
      </c>
      <c r="L786" s="8">
        <v>0</v>
      </c>
      <c r="M786" s="10">
        <f t="shared" si="12"/>
        <v>11</v>
      </c>
      <c r="N786" s="8" t="s">
        <v>1531</v>
      </c>
      <c r="O786" s="8" t="s">
        <v>1531</v>
      </c>
      <c r="P786" s="8" t="s">
        <v>990</v>
      </c>
      <c r="Q786" s="8" t="s">
        <v>990</v>
      </c>
    </row>
    <row r="787" spans="1:17" x14ac:dyDescent="0.25">
      <c r="A787" s="8"/>
      <c r="B787" s="8"/>
      <c r="C787" s="8" t="s">
        <v>913</v>
      </c>
      <c r="D787" s="8" t="s">
        <v>914</v>
      </c>
      <c r="E787" s="8"/>
      <c r="F787" s="8" t="s">
        <v>841</v>
      </c>
      <c r="G787" s="8" t="s">
        <v>842</v>
      </c>
      <c r="H787" s="8" t="s">
        <v>1204</v>
      </c>
      <c r="I787" s="8" t="s">
        <v>1159</v>
      </c>
      <c r="J787" s="8" t="s">
        <v>956</v>
      </c>
      <c r="K787" s="8">
        <v>16</v>
      </c>
      <c r="L787" s="8">
        <v>0</v>
      </c>
      <c r="M787" s="10">
        <f t="shared" si="12"/>
        <v>16</v>
      </c>
      <c r="N787" s="8" t="s">
        <v>1531</v>
      </c>
      <c r="O787" s="8" t="s">
        <v>1531</v>
      </c>
      <c r="P787" s="8" t="s">
        <v>990</v>
      </c>
      <c r="Q787" s="8" t="s">
        <v>990</v>
      </c>
    </row>
    <row r="788" spans="1:17" x14ac:dyDescent="0.25">
      <c r="A788" s="8"/>
      <c r="B788" s="8"/>
      <c r="C788" s="8" t="s">
        <v>913</v>
      </c>
      <c r="D788" s="8" t="s">
        <v>914</v>
      </c>
      <c r="E788" s="8"/>
      <c r="F788" s="8" t="s">
        <v>839</v>
      </c>
      <c r="G788" s="8" t="s">
        <v>840</v>
      </c>
      <c r="H788" s="8" t="s">
        <v>1204</v>
      </c>
      <c r="I788" s="8" t="s">
        <v>1159</v>
      </c>
      <c r="J788" s="8" t="s">
        <v>955</v>
      </c>
      <c r="K788" s="8">
        <v>14</v>
      </c>
      <c r="L788" s="8">
        <v>0</v>
      </c>
      <c r="M788" s="10">
        <f t="shared" si="12"/>
        <v>14</v>
      </c>
      <c r="N788" s="8" t="s">
        <v>1531</v>
      </c>
      <c r="O788" s="8" t="s">
        <v>1531</v>
      </c>
      <c r="P788" s="8" t="s">
        <v>990</v>
      </c>
      <c r="Q788" s="8" t="s">
        <v>990</v>
      </c>
    </row>
    <row r="789" spans="1:17" x14ac:dyDescent="0.25">
      <c r="A789" s="8"/>
      <c r="B789" s="8"/>
      <c r="C789" s="8" t="s">
        <v>913</v>
      </c>
      <c r="D789" s="8" t="s">
        <v>914</v>
      </c>
      <c r="E789" s="8"/>
      <c r="F789" s="8" t="s">
        <v>843</v>
      </c>
      <c r="G789" s="8" t="s">
        <v>844</v>
      </c>
      <c r="H789" s="8" t="s">
        <v>1204</v>
      </c>
      <c r="I789" s="8" t="s">
        <v>1159</v>
      </c>
      <c r="J789" s="8" t="s">
        <v>957</v>
      </c>
      <c r="K789" s="8">
        <v>13</v>
      </c>
      <c r="L789" s="8">
        <v>0</v>
      </c>
      <c r="M789" s="10">
        <f t="shared" si="12"/>
        <v>13</v>
      </c>
      <c r="N789" s="8" t="s">
        <v>1531</v>
      </c>
      <c r="O789" s="8" t="s">
        <v>1531</v>
      </c>
      <c r="P789" s="8" t="s">
        <v>990</v>
      </c>
      <c r="Q789" s="8" t="s">
        <v>990</v>
      </c>
    </row>
    <row r="790" spans="1:17" x14ac:dyDescent="0.25">
      <c r="A790" s="8"/>
      <c r="B790" s="8"/>
      <c r="C790" s="8" t="s">
        <v>913</v>
      </c>
      <c r="D790" s="8" t="s">
        <v>914</v>
      </c>
      <c r="E790" s="8"/>
      <c r="F790" s="8" t="s">
        <v>825</v>
      </c>
      <c r="G790" s="8" t="s">
        <v>826</v>
      </c>
      <c r="H790" s="8" t="s">
        <v>1150</v>
      </c>
      <c r="I790" s="8" t="s">
        <v>1011</v>
      </c>
      <c r="J790" s="8" t="s">
        <v>954</v>
      </c>
      <c r="K790" s="8">
        <v>11</v>
      </c>
      <c r="L790" s="8">
        <v>0</v>
      </c>
      <c r="M790" s="10">
        <f t="shared" si="12"/>
        <v>11</v>
      </c>
      <c r="N790" s="8" t="s">
        <v>1531</v>
      </c>
      <c r="O790" s="8" t="s">
        <v>1531</v>
      </c>
      <c r="P790" s="8" t="s">
        <v>990</v>
      </c>
      <c r="Q790" s="8" t="s">
        <v>990</v>
      </c>
    </row>
    <row r="791" spans="1:17" x14ac:dyDescent="0.25">
      <c r="A791" s="8"/>
      <c r="B791" s="8"/>
      <c r="C791" s="8" t="s">
        <v>915</v>
      </c>
      <c r="D791" s="8" t="s">
        <v>916</v>
      </c>
      <c r="E791" s="8"/>
      <c r="F791" s="8" t="s">
        <v>895</v>
      </c>
      <c r="G791" s="8" t="s">
        <v>896</v>
      </c>
      <c r="H791" s="8" t="s">
        <v>1204</v>
      </c>
      <c r="I791" s="8" t="s">
        <v>1167</v>
      </c>
      <c r="J791" s="8" t="s">
        <v>956</v>
      </c>
      <c r="K791" s="8">
        <v>4</v>
      </c>
      <c r="L791" s="8">
        <v>0</v>
      </c>
      <c r="M791" s="10">
        <f t="shared" si="12"/>
        <v>4</v>
      </c>
      <c r="N791" s="8" t="s">
        <v>1531</v>
      </c>
      <c r="O791" s="8" t="s">
        <v>1531</v>
      </c>
      <c r="P791" s="8" t="s">
        <v>990</v>
      </c>
      <c r="Q791" s="8" t="s">
        <v>990</v>
      </c>
    </row>
    <row r="792" spans="1:17" x14ac:dyDescent="0.25">
      <c r="A792" s="8"/>
      <c r="B792" s="8"/>
      <c r="C792" s="8" t="s">
        <v>915</v>
      </c>
      <c r="D792" s="8" t="s">
        <v>916</v>
      </c>
      <c r="E792" s="8"/>
      <c r="F792" s="8" t="s">
        <v>893</v>
      </c>
      <c r="G792" s="8" t="s">
        <v>894</v>
      </c>
      <c r="H792" s="8" t="s">
        <v>1204</v>
      </c>
      <c r="I792" s="8" t="s">
        <v>1167</v>
      </c>
      <c r="J792" s="8" t="s">
        <v>955</v>
      </c>
      <c r="K792" s="8">
        <v>3</v>
      </c>
      <c r="L792" s="8">
        <v>0</v>
      </c>
      <c r="M792" s="10">
        <f t="shared" si="12"/>
        <v>3</v>
      </c>
      <c r="N792" s="8" t="s">
        <v>1531</v>
      </c>
      <c r="O792" s="8" t="s">
        <v>1531</v>
      </c>
      <c r="P792" s="8" t="s">
        <v>990</v>
      </c>
      <c r="Q792" s="8" t="s">
        <v>990</v>
      </c>
    </row>
    <row r="793" spans="1:17" x14ac:dyDescent="0.25">
      <c r="A793" s="8"/>
      <c r="B793" s="8"/>
      <c r="C793" s="8" t="s">
        <v>915</v>
      </c>
      <c r="D793" s="8" t="s">
        <v>916</v>
      </c>
      <c r="E793" s="8"/>
      <c r="F793" s="8" t="s">
        <v>891</v>
      </c>
      <c r="G793" s="8" t="s">
        <v>892</v>
      </c>
      <c r="H793" s="8" t="s">
        <v>1204</v>
      </c>
      <c r="I793" s="8" t="s">
        <v>1167</v>
      </c>
      <c r="J793" s="8" t="s">
        <v>954</v>
      </c>
      <c r="K793" s="8">
        <v>2</v>
      </c>
      <c r="L793" s="8">
        <v>0</v>
      </c>
      <c r="M793" s="10">
        <f t="shared" si="12"/>
        <v>2</v>
      </c>
      <c r="N793" s="8" t="s">
        <v>1531</v>
      </c>
      <c r="O793" s="8" t="s">
        <v>1531</v>
      </c>
      <c r="P793" s="8" t="s">
        <v>990</v>
      </c>
      <c r="Q793" s="8" t="s">
        <v>990</v>
      </c>
    </row>
    <row r="794" spans="1:17" x14ac:dyDescent="0.25">
      <c r="A794" s="8"/>
      <c r="B794" s="8"/>
      <c r="C794" s="8" t="s">
        <v>915</v>
      </c>
      <c r="D794" s="8" t="s">
        <v>916</v>
      </c>
      <c r="E794" s="8"/>
      <c r="F794" s="8" t="s">
        <v>897</v>
      </c>
      <c r="G794" s="8" t="s">
        <v>898</v>
      </c>
      <c r="H794" s="8" t="s">
        <v>1204</v>
      </c>
      <c r="I794" s="8" t="s">
        <v>1167</v>
      </c>
      <c r="J794" s="8" t="s">
        <v>957</v>
      </c>
      <c r="K794" s="8">
        <v>3</v>
      </c>
      <c r="L794" s="8">
        <v>0</v>
      </c>
      <c r="M794" s="10">
        <f t="shared" si="12"/>
        <v>3</v>
      </c>
      <c r="N794" s="8" t="s">
        <v>1531</v>
      </c>
      <c r="O794" s="8" t="s">
        <v>1531</v>
      </c>
      <c r="P794" s="8" t="s">
        <v>990</v>
      </c>
      <c r="Q794" s="8" t="s">
        <v>990</v>
      </c>
    </row>
    <row r="795" spans="1:17" x14ac:dyDescent="0.25">
      <c r="A795" s="8"/>
      <c r="B795" s="8"/>
      <c r="C795" s="8" t="s">
        <v>915</v>
      </c>
      <c r="D795" s="8" t="s">
        <v>916</v>
      </c>
      <c r="E795" s="8"/>
      <c r="F795" s="8" t="s">
        <v>899</v>
      </c>
      <c r="G795" s="8" t="s">
        <v>900</v>
      </c>
      <c r="H795" s="8" t="s">
        <v>1204</v>
      </c>
      <c r="I795" s="8" t="s">
        <v>1167</v>
      </c>
      <c r="J795" s="8" t="s">
        <v>958</v>
      </c>
      <c r="K795" s="8">
        <v>2</v>
      </c>
      <c r="L795" s="8">
        <v>0</v>
      </c>
      <c r="M795" s="10">
        <f t="shared" si="12"/>
        <v>2</v>
      </c>
      <c r="N795" s="8" t="s">
        <v>1531</v>
      </c>
      <c r="O795" s="8" t="s">
        <v>1531</v>
      </c>
      <c r="P795" s="8" t="s">
        <v>990</v>
      </c>
      <c r="Q795" s="8" t="s">
        <v>990</v>
      </c>
    </row>
    <row r="796" spans="1:17" x14ac:dyDescent="0.25">
      <c r="A796" s="8"/>
      <c r="B796" s="8"/>
      <c r="C796" s="8" t="s">
        <v>915</v>
      </c>
      <c r="D796" s="8" t="s">
        <v>916</v>
      </c>
      <c r="E796" s="8"/>
      <c r="F796" s="8" t="s">
        <v>837</v>
      </c>
      <c r="G796" s="8" t="s">
        <v>838</v>
      </c>
      <c r="H796" s="8" t="s">
        <v>1204</v>
      </c>
      <c r="I796" s="8" t="s">
        <v>1159</v>
      </c>
      <c r="J796" s="8" t="s">
        <v>954</v>
      </c>
      <c r="K796" s="8">
        <v>9</v>
      </c>
      <c r="L796" s="8">
        <v>0</v>
      </c>
      <c r="M796" s="10">
        <f t="shared" si="12"/>
        <v>9</v>
      </c>
      <c r="N796" s="8" t="s">
        <v>1531</v>
      </c>
      <c r="O796" s="8" t="s">
        <v>1531</v>
      </c>
      <c r="P796" s="8" t="s">
        <v>990</v>
      </c>
      <c r="Q796" s="8" t="s">
        <v>990</v>
      </c>
    </row>
    <row r="797" spans="1:17" x14ac:dyDescent="0.25">
      <c r="A797" s="8"/>
      <c r="B797" s="8"/>
      <c r="C797" s="8" t="s">
        <v>915</v>
      </c>
      <c r="D797" s="8" t="s">
        <v>916</v>
      </c>
      <c r="E797" s="8"/>
      <c r="F797" s="8" t="s">
        <v>845</v>
      </c>
      <c r="G797" s="8" t="s">
        <v>846</v>
      </c>
      <c r="H797" s="8" t="s">
        <v>1204</v>
      </c>
      <c r="I797" s="8" t="s">
        <v>1159</v>
      </c>
      <c r="J797" s="8" t="s">
        <v>958</v>
      </c>
      <c r="K797" s="8">
        <v>9</v>
      </c>
      <c r="L797" s="8">
        <v>0</v>
      </c>
      <c r="M797" s="10">
        <f t="shared" si="12"/>
        <v>9</v>
      </c>
      <c r="N797" s="8" t="s">
        <v>1531</v>
      </c>
      <c r="O797" s="8" t="s">
        <v>1531</v>
      </c>
      <c r="P797" s="8" t="s">
        <v>990</v>
      </c>
      <c r="Q797" s="8" t="s">
        <v>990</v>
      </c>
    </row>
    <row r="798" spans="1:17" x14ac:dyDescent="0.25">
      <c r="A798" s="8"/>
      <c r="B798" s="8"/>
      <c r="C798" s="8" t="s">
        <v>915</v>
      </c>
      <c r="D798" s="8" t="s">
        <v>916</v>
      </c>
      <c r="E798" s="8"/>
      <c r="F798" s="8" t="s">
        <v>875</v>
      </c>
      <c r="G798" s="8" t="s">
        <v>876</v>
      </c>
      <c r="H798" s="8" t="s">
        <v>1204</v>
      </c>
      <c r="I798" s="8" t="s">
        <v>1212</v>
      </c>
      <c r="J798" s="8" t="s">
        <v>956</v>
      </c>
      <c r="K798" s="8">
        <v>7</v>
      </c>
      <c r="L798" s="8">
        <v>0</v>
      </c>
      <c r="M798" s="10">
        <f t="shared" si="12"/>
        <v>7</v>
      </c>
      <c r="N798" s="8" t="s">
        <v>1531</v>
      </c>
      <c r="O798" s="8" t="s">
        <v>1531</v>
      </c>
      <c r="P798" s="8" t="s">
        <v>990</v>
      </c>
      <c r="Q798" s="8" t="s">
        <v>990</v>
      </c>
    </row>
    <row r="799" spans="1:17" x14ac:dyDescent="0.25">
      <c r="A799" s="8"/>
      <c r="B799" s="8"/>
      <c r="C799" s="8" t="s">
        <v>915</v>
      </c>
      <c r="D799" s="8" t="s">
        <v>916</v>
      </c>
      <c r="E799" s="8"/>
      <c r="F799" s="8" t="s">
        <v>873</v>
      </c>
      <c r="G799" s="8" t="s">
        <v>874</v>
      </c>
      <c r="H799" s="8" t="s">
        <v>1204</v>
      </c>
      <c r="I799" s="8" t="s">
        <v>1212</v>
      </c>
      <c r="J799" s="8" t="s">
        <v>955</v>
      </c>
      <c r="K799" s="8">
        <v>6</v>
      </c>
      <c r="L799" s="8">
        <v>0</v>
      </c>
      <c r="M799" s="10">
        <f t="shared" si="12"/>
        <v>6</v>
      </c>
      <c r="N799" s="8" t="s">
        <v>1531</v>
      </c>
      <c r="O799" s="8" t="s">
        <v>1531</v>
      </c>
      <c r="P799" s="8" t="s">
        <v>990</v>
      </c>
      <c r="Q799" s="8" t="s">
        <v>990</v>
      </c>
    </row>
    <row r="800" spans="1:17" x14ac:dyDescent="0.25">
      <c r="A800" s="8"/>
      <c r="B800" s="8"/>
      <c r="C800" s="8" t="s">
        <v>915</v>
      </c>
      <c r="D800" s="8" t="s">
        <v>916</v>
      </c>
      <c r="E800" s="8"/>
      <c r="F800" s="8" t="s">
        <v>871</v>
      </c>
      <c r="G800" s="8" t="s">
        <v>872</v>
      </c>
      <c r="H800" s="8" t="s">
        <v>1204</v>
      </c>
      <c r="I800" s="8" t="s">
        <v>1212</v>
      </c>
      <c r="J800" s="8" t="s">
        <v>954</v>
      </c>
      <c r="K800" s="8">
        <v>4</v>
      </c>
      <c r="L800" s="8">
        <v>0</v>
      </c>
      <c r="M800" s="10">
        <f t="shared" si="12"/>
        <v>4</v>
      </c>
      <c r="N800" s="8" t="s">
        <v>1531</v>
      </c>
      <c r="O800" s="8" t="s">
        <v>1531</v>
      </c>
      <c r="P800" s="8" t="s">
        <v>990</v>
      </c>
      <c r="Q800" s="8" t="s">
        <v>990</v>
      </c>
    </row>
    <row r="801" spans="1:17" x14ac:dyDescent="0.25">
      <c r="A801" s="8"/>
      <c r="B801" s="8"/>
      <c r="C801" s="8" t="s">
        <v>915</v>
      </c>
      <c r="D801" s="8" t="s">
        <v>916</v>
      </c>
      <c r="E801" s="8"/>
      <c r="F801" s="8" t="s">
        <v>877</v>
      </c>
      <c r="G801" s="8" t="s">
        <v>878</v>
      </c>
      <c r="H801" s="8" t="s">
        <v>1204</v>
      </c>
      <c r="I801" s="8" t="s">
        <v>1212</v>
      </c>
      <c r="J801" s="8" t="s">
        <v>957</v>
      </c>
      <c r="K801" s="8">
        <v>5</v>
      </c>
      <c r="L801" s="8">
        <v>0</v>
      </c>
      <c r="M801" s="10">
        <f t="shared" si="12"/>
        <v>5</v>
      </c>
      <c r="N801" s="8" t="s">
        <v>1531</v>
      </c>
      <c r="O801" s="8" t="s">
        <v>1531</v>
      </c>
      <c r="P801" s="8" t="s">
        <v>990</v>
      </c>
      <c r="Q801" s="8" t="s">
        <v>990</v>
      </c>
    </row>
    <row r="802" spans="1:17" x14ac:dyDescent="0.25">
      <c r="A802" s="8"/>
      <c r="B802" s="8"/>
      <c r="C802" s="8" t="s">
        <v>915</v>
      </c>
      <c r="D802" s="8" t="s">
        <v>916</v>
      </c>
      <c r="E802" s="8"/>
      <c r="F802" s="8" t="s">
        <v>879</v>
      </c>
      <c r="G802" s="8" t="s">
        <v>880</v>
      </c>
      <c r="H802" s="8" t="s">
        <v>1204</v>
      </c>
      <c r="I802" s="8" t="s">
        <v>1212</v>
      </c>
      <c r="J802" s="8" t="s">
        <v>958</v>
      </c>
      <c r="K802" s="8">
        <v>4</v>
      </c>
      <c r="L802" s="8">
        <v>0</v>
      </c>
      <c r="M802" s="10">
        <f t="shared" si="12"/>
        <v>4</v>
      </c>
      <c r="N802" s="8" t="s">
        <v>1531</v>
      </c>
      <c r="O802" s="8" t="s">
        <v>1531</v>
      </c>
      <c r="P802" s="8" t="s">
        <v>990</v>
      </c>
      <c r="Q802" s="8" t="s">
        <v>990</v>
      </c>
    </row>
    <row r="803" spans="1:17" x14ac:dyDescent="0.25">
      <c r="A803" s="8"/>
      <c r="B803" s="8"/>
      <c r="C803" s="8" t="s">
        <v>915</v>
      </c>
      <c r="D803" s="8" t="s">
        <v>916</v>
      </c>
      <c r="E803" s="8"/>
      <c r="F803" s="8" t="s">
        <v>885</v>
      </c>
      <c r="G803" s="8" t="s">
        <v>886</v>
      </c>
      <c r="H803" s="8" t="s">
        <v>1204</v>
      </c>
      <c r="I803" s="8" t="s">
        <v>1032</v>
      </c>
      <c r="J803" s="8" t="s">
        <v>956</v>
      </c>
      <c r="K803" s="8">
        <v>5</v>
      </c>
      <c r="L803" s="8">
        <v>0</v>
      </c>
      <c r="M803" s="10">
        <f t="shared" si="12"/>
        <v>5</v>
      </c>
      <c r="N803" s="8" t="s">
        <v>1531</v>
      </c>
      <c r="O803" s="8" t="s">
        <v>1531</v>
      </c>
      <c r="P803" s="8" t="s">
        <v>990</v>
      </c>
      <c r="Q803" s="8" t="s">
        <v>990</v>
      </c>
    </row>
    <row r="804" spans="1:17" x14ac:dyDescent="0.25">
      <c r="A804" s="8"/>
      <c r="B804" s="8"/>
      <c r="C804" s="8" t="s">
        <v>915</v>
      </c>
      <c r="D804" s="8" t="s">
        <v>916</v>
      </c>
      <c r="E804" s="8"/>
      <c r="F804" s="8" t="s">
        <v>883</v>
      </c>
      <c r="G804" s="8" t="s">
        <v>884</v>
      </c>
      <c r="H804" s="8" t="s">
        <v>1204</v>
      </c>
      <c r="I804" s="8" t="s">
        <v>1032</v>
      </c>
      <c r="J804" s="8" t="s">
        <v>955</v>
      </c>
      <c r="K804" s="8">
        <v>4</v>
      </c>
      <c r="L804" s="8">
        <v>0</v>
      </c>
      <c r="M804" s="10">
        <f t="shared" si="12"/>
        <v>4</v>
      </c>
      <c r="N804" s="8" t="s">
        <v>1531</v>
      </c>
      <c r="O804" s="8" t="s">
        <v>1531</v>
      </c>
      <c r="P804" s="8" t="s">
        <v>990</v>
      </c>
      <c r="Q804" s="8" t="s">
        <v>990</v>
      </c>
    </row>
    <row r="805" spans="1:17" x14ac:dyDescent="0.25">
      <c r="A805" s="8"/>
      <c r="B805" s="8"/>
      <c r="C805" s="8" t="s">
        <v>915</v>
      </c>
      <c r="D805" s="8" t="s">
        <v>916</v>
      </c>
      <c r="E805" s="8"/>
      <c r="F805" s="8" t="s">
        <v>881</v>
      </c>
      <c r="G805" s="8" t="s">
        <v>882</v>
      </c>
      <c r="H805" s="8" t="s">
        <v>1204</v>
      </c>
      <c r="I805" s="8" t="s">
        <v>1032</v>
      </c>
      <c r="J805" s="8" t="s">
        <v>954</v>
      </c>
      <c r="K805" s="8">
        <v>3</v>
      </c>
      <c r="L805" s="8">
        <v>0</v>
      </c>
      <c r="M805" s="10">
        <f t="shared" si="12"/>
        <v>3</v>
      </c>
      <c r="N805" s="8" t="s">
        <v>1531</v>
      </c>
      <c r="O805" s="8" t="s">
        <v>1531</v>
      </c>
      <c r="P805" s="8" t="s">
        <v>990</v>
      </c>
      <c r="Q805" s="8" t="s">
        <v>990</v>
      </c>
    </row>
    <row r="806" spans="1:17" x14ac:dyDescent="0.25">
      <c r="A806" s="8"/>
      <c r="B806" s="8"/>
      <c r="C806" s="8" t="s">
        <v>915</v>
      </c>
      <c r="D806" s="8" t="s">
        <v>916</v>
      </c>
      <c r="E806" s="8"/>
      <c r="F806" s="8" t="s">
        <v>887</v>
      </c>
      <c r="G806" s="8" t="s">
        <v>888</v>
      </c>
      <c r="H806" s="8" t="s">
        <v>1204</v>
      </c>
      <c r="I806" s="8" t="s">
        <v>1032</v>
      </c>
      <c r="J806" s="8" t="s">
        <v>957</v>
      </c>
      <c r="K806" s="8">
        <v>3</v>
      </c>
      <c r="L806" s="8">
        <v>0</v>
      </c>
      <c r="M806" s="10">
        <f t="shared" si="12"/>
        <v>3</v>
      </c>
      <c r="N806" s="8" t="s">
        <v>1531</v>
      </c>
      <c r="O806" s="8" t="s">
        <v>1531</v>
      </c>
      <c r="P806" s="8" t="s">
        <v>990</v>
      </c>
      <c r="Q806" s="8" t="s">
        <v>990</v>
      </c>
    </row>
    <row r="807" spans="1:17" x14ac:dyDescent="0.25">
      <c r="A807" s="8"/>
      <c r="B807" s="8"/>
      <c r="C807" s="8" t="s">
        <v>915</v>
      </c>
      <c r="D807" s="8" t="s">
        <v>916</v>
      </c>
      <c r="E807" s="8"/>
      <c r="F807" s="8" t="s">
        <v>889</v>
      </c>
      <c r="G807" s="8" t="s">
        <v>890</v>
      </c>
      <c r="H807" s="8" t="s">
        <v>1204</v>
      </c>
      <c r="I807" s="8" t="s">
        <v>1032</v>
      </c>
      <c r="J807" s="8" t="s">
        <v>958</v>
      </c>
      <c r="K807" s="8">
        <v>3</v>
      </c>
      <c r="L807" s="8">
        <v>0</v>
      </c>
      <c r="M807" s="10">
        <f t="shared" si="12"/>
        <v>3</v>
      </c>
      <c r="N807" s="8" t="s">
        <v>1531</v>
      </c>
      <c r="O807" s="8" t="s">
        <v>1531</v>
      </c>
      <c r="P807" s="8" t="s">
        <v>990</v>
      </c>
      <c r="Q807" s="8" t="s">
        <v>990</v>
      </c>
    </row>
    <row r="808" spans="1:17" x14ac:dyDescent="0.25">
      <c r="A808" s="8"/>
      <c r="B808" s="8"/>
      <c r="C808" s="8" t="s">
        <v>917</v>
      </c>
      <c r="D808" s="8" t="s">
        <v>918</v>
      </c>
      <c r="E808" s="8"/>
      <c r="F808" s="8" t="s">
        <v>739</v>
      </c>
      <c r="G808" s="8" t="s">
        <v>740</v>
      </c>
      <c r="H808" s="8" t="s">
        <v>1169</v>
      </c>
      <c r="I808" s="8" t="s">
        <v>1176</v>
      </c>
      <c r="J808" s="8" t="s">
        <v>956</v>
      </c>
      <c r="K808" s="8">
        <v>13</v>
      </c>
      <c r="L808" s="8">
        <v>0</v>
      </c>
      <c r="M808" s="10">
        <f t="shared" si="12"/>
        <v>13</v>
      </c>
      <c r="N808" s="8" t="s">
        <v>1531</v>
      </c>
      <c r="O808" s="8" t="s">
        <v>1531</v>
      </c>
      <c r="P808" s="8" t="s">
        <v>990</v>
      </c>
      <c r="Q808" s="8" t="s">
        <v>990</v>
      </c>
    </row>
    <row r="809" spans="1:17" x14ac:dyDescent="0.25">
      <c r="A809" s="8"/>
      <c r="B809" s="8"/>
      <c r="C809" s="8" t="s">
        <v>917</v>
      </c>
      <c r="D809" s="8" t="s">
        <v>918</v>
      </c>
      <c r="E809" s="8"/>
      <c r="F809" s="8" t="s">
        <v>737</v>
      </c>
      <c r="G809" s="8" t="s">
        <v>738</v>
      </c>
      <c r="H809" s="8" t="s">
        <v>1169</v>
      </c>
      <c r="I809" s="8" t="s">
        <v>1176</v>
      </c>
      <c r="J809" s="8" t="s">
        <v>955</v>
      </c>
      <c r="K809" s="8">
        <v>12</v>
      </c>
      <c r="L809" s="8">
        <v>0</v>
      </c>
      <c r="M809" s="10">
        <f t="shared" si="12"/>
        <v>12</v>
      </c>
      <c r="N809" s="8" t="s">
        <v>1531</v>
      </c>
      <c r="O809" s="8" t="s">
        <v>1531</v>
      </c>
      <c r="P809" s="8" t="s">
        <v>990</v>
      </c>
      <c r="Q809" s="8" t="s">
        <v>990</v>
      </c>
    </row>
    <row r="810" spans="1:17" x14ac:dyDescent="0.25">
      <c r="A810" s="8"/>
      <c r="B810" s="8"/>
      <c r="C810" s="8" t="s">
        <v>917</v>
      </c>
      <c r="D810" s="8" t="s">
        <v>918</v>
      </c>
      <c r="E810" s="8"/>
      <c r="F810" s="8" t="s">
        <v>735</v>
      </c>
      <c r="G810" s="8" t="s">
        <v>736</v>
      </c>
      <c r="H810" s="8" t="s">
        <v>1169</v>
      </c>
      <c r="I810" s="8" t="s">
        <v>1176</v>
      </c>
      <c r="J810" s="8" t="s">
        <v>954</v>
      </c>
      <c r="K810" s="8">
        <v>7</v>
      </c>
      <c r="L810" s="8">
        <v>0</v>
      </c>
      <c r="M810" s="10">
        <f t="shared" si="12"/>
        <v>7</v>
      </c>
      <c r="N810" s="8" t="s">
        <v>1531</v>
      </c>
      <c r="O810" s="8" t="s">
        <v>1531</v>
      </c>
      <c r="P810" s="8" t="s">
        <v>990</v>
      </c>
      <c r="Q810" s="8" t="s">
        <v>990</v>
      </c>
    </row>
    <row r="811" spans="1:17" x14ac:dyDescent="0.25">
      <c r="A811" s="8"/>
      <c r="B811" s="8"/>
      <c r="C811" s="8" t="s">
        <v>917</v>
      </c>
      <c r="D811" s="8" t="s">
        <v>918</v>
      </c>
      <c r="E811" s="8"/>
      <c r="F811" s="8" t="s">
        <v>741</v>
      </c>
      <c r="G811" s="8" t="s">
        <v>742</v>
      </c>
      <c r="H811" s="8" t="s">
        <v>1169</v>
      </c>
      <c r="I811" s="8" t="s">
        <v>1176</v>
      </c>
      <c r="J811" s="8" t="s">
        <v>957</v>
      </c>
      <c r="K811" s="8">
        <v>10</v>
      </c>
      <c r="L811" s="8">
        <v>0</v>
      </c>
      <c r="M811" s="10">
        <f t="shared" si="12"/>
        <v>10</v>
      </c>
      <c r="N811" s="8" t="s">
        <v>1531</v>
      </c>
      <c r="O811" s="8" t="s">
        <v>1531</v>
      </c>
      <c r="P811" s="8" t="s">
        <v>990</v>
      </c>
      <c r="Q811" s="8" t="s">
        <v>990</v>
      </c>
    </row>
    <row r="812" spans="1:17" x14ac:dyDescent="0.25">
      <c r="A812" s="8"/>
      <c r="B812" s="8"/>
      <c r="C812" s="8" t="s">
        <v>917</v>
      </c>
      <c r="D812" s="8" t="s">
        <v>918</v>
      </c>
      <c r="E812" s="8"/>
      <c r="F812" s="8" t="s">
        <v>743</v>
      </c>
      <c r="G812" s="8" t="s">
        <v>744</v>
      </c>
      <c r="H812" s="8" t="s">
        <v>1169</v>
      </c>
      <c r="I812" s="8" t="s">
        <v>1176</v>
      </c>
      <c r="J812" s="8" t="s">
        <v>958</v>
      </c>
      <c r="K812" s="8">
        <v>8</v>
      </c>
      <c r="L812" s="8">
        <v>0</v>
      </c>
      <c r="M812" s="10">
        <f t="shared" si="12"/>
        <v>8</v>
      </c>
      <c r="N812" s="8" t="s">
        <v>1531</v>
      </c>
      <c r="O812" s="8" t="s">
        <v>1531</v>
      </c>
      <c r="P812" s="8" t="s">
        <v>990</v>
      </c>
      <c r="Q812" s="8" t="s">
        <v>990</v>
      </c>
    </row>
    <row r="813" spans="1:17" x14ac:dyDescent="0.25">
      <c r="A813" s="8"/>
      <c r="B813" s="8"/>
      <c r="C813" s="8" t="s">
        <v>917</v>
      </c>
      <c r="D813" s="8" t="s">
        <v>918</v>
      </c>
      <c r="E813" s="8"/>
      <c r="F813" s="8" t="s">
        <v>749</v>
      </c>
      <c r="G813" s="8" t="s">
        <v>750</v>
      </c>
      <c r="H813" s="8" t="s">
        <v>1169</v>
      </c>
      <c r="I813" s="8" t="s">
        <v>1159</v>
      </c>
      <c r="J813" s="8" t="s">
        <v>956</v>
      </c>
      <c r="K813" s="8">
        <v>9</v>
      </c>
      <c r="L813" s="8">
        <v>0</v>
      </c>
      <c r="M813" s="10">
        <f t="shared" si="12"/>
        <v>9</v>
      </c>
      <c r="N813" s="8" t="s">
        <v>1531</v>
      </c>
      <c r="O813" s="8" t="s">
        <v>1531</v>
      </c>
      <c r="P813" s="8" t="s">
        <v>990</v>
      </c>
      <c r="Q813" s="8" t="s">
        <v>990</v>
      </c>
    </row>
    <row r="814" spans="1:17" x14ac:dyDescent="0.25">
      <c r="A814" s="8"/>
      <c r="B814" s="8"/>
      <c r="C814" s="8" t="s">
        <v>917</v>
      </c>
      <c r="D814" s="8" t="s">
        <v>918</v>
      </c>
      <c r="E814" s="8"/>
      <c r="F814" s="8" t="s">
        <v>747</v>
      </c>
      <c r="G814" s="8" t="s">
        <v>748</v>
      </c>
      <c r="H814" s="8" t="s">
        <v>1169</v>
      </c>
      <c r="I814" s="8" t="s">
        <v>1159</v>
      </c>
      <c r="J814" s="8" t="s">
        <v>955</v>
      </c>
      <c r="K814" s="8">
        <v>8</v>
      </c>
      <c r="L814" s="8">
        <v>0</v>
      </c>
      <c r="M814" s="10">
        <f t="shared" si="12"/>
        <v>8</v>
      </c>
      <c r="N814" s="8" t="s">
        <v>1531</v>
      </c>
      <c r="O814" s="8" t="s">
        <v>1531</v>
      </c>
      <c r="P814" s="8" t="s">
        <v>990</v>
      </c>
      <c r="Q814" s="8" t="s">
        <v>990</v>
      </c>
    </row>
    <row r="815" spans="1:17" x14ac:dyDescent="0.25">
      <c r="A815" s="8"/>
      <c r="B815" s="8"/>
      <c r="C815" s="8" t="s">
        <v>917</v>
      </c>
      <c r="D815" s="8" t="s">
        <v>918</v>
      </c>
      <c r="E815" s="8"/>
      <c r="F815" s="8" t="s">
        <v>745</v>
      </c>
      <c r="G815" s="8" t="s">
        <v>746</v>
      </c>
      <c r="H815" s="8" t="s">
        <v>1169</v>
      </c>
      <c r="I815" s="8" t="s">
        <v>1159</v>
      </c>
      <c r="J815" s="8" t="s">
        <v>954</v>
      </c>
      <c r="K815" s="8">
        <v>5</v>
      </c>
      <c r="L815" s="8">
        <v>0</v>
      </c>
      <c r="M815" s="10">
        <f t="shared" si="12"/>
        <v>5</v>
      </c>
      <c r="N815" s="8" t="s">
        <v>1531</v>
      </c>
      <c r="O815" s="8" t="s">
        <v>1531</v>
      </c>
      <c r="P815" s="8" t="s">
        <v>990</v>
      </c>
      <c r="Q815" s="8" t="s">
        <v>990</v>
      </c>
    </row>
    <row r="816" spans="1:17" x14ac:dyDescent="0.25">
      <c r="A816" s="8"/>
      <c r="B816" s="8"/>
      <c r="C816" s="8" t="s">
        <v>917</v>
      </c>
      <c r="D816" s="8" t="s">
        <v>918</v>
      </c>
      <c r="E816" s="8"/>
      <c r="F816" s="8" t="s">
        <v>751</v>
      </c>
      <c r="G816" s="8" t="s">
        <v>752</v>
      </c>
      <c r="H816" s="8" t="s">
        <v>1169</v>
      </c>
      <c r="I816" s="8" t="s">
        <v>1159</v>
      </c>
      <c r="J816" s="8" t="s">
        <v>957</v>
      </c>
      <c r="K816" s="8">
        <v>7</v>
      </c>
      <c r="L816" s="8">
        <v>0</v>
      </c>
      <c r="M816" s="10">
        <f t="shared" si="12"/>
        <v>7</v>
      </c>
      <c r="N816" s="8" t="s">
        <v>1531</v>
      </c>
      <c r="O816" s="8" t="s">
        <v>1531</v>
      </c>
      <c r="P816" s="8" t="s">
        <v>990</v>
      </c>
      <c r="Q816" s="8" t="s">
        <v>990</v>
      </c>
    </row>
    <row r="817" spans="1:17" x14ac:dyDescent="0.25">
      <c r="A817" s="8"/>
      <c r="B817" s="8"/>
      <c r="C817" s="8" t="s">
        <v>917</v>
      </c>
      <c r="D817" s="8" t="s">
        <v>918</v>
      </c>
      <c r="E817" s="8"/>
      <c r="F817" s="8" t="s">
        <v>753</v>
      </c>
      <c r="G817" s="8" t="s">
        <v>754</v>
      </c>
      <c r="H817" s="8" t="s">
        <v>1169</v>
      </c>
      <c r="I817" s="8" t="s">
        <v>1159</v>
      </c>
      <c r="J817" s="8" t="s">
        <v>958</v>
      </c>
      <c r="K817" s="8">
        <v>5</v>
      </c>
      <c r="L817" s="8">
        <v>0</v>
      </c>
      <c r="M817" s="10">
        <f t="shared" si="12"/>
        <v>5</v>
      </c>
      <c r="N817" s="8" t="s">
        <v>1531</v>
      </c>
      <c r="O817" s="8" t="s">
        <v>1531</v>
      </c>
      <c r="P817" s="8" t="s">
        <v>990</v>
      </c>
      <c r="Q817" s="8" t="s">
        <v>990</v>
      </c>
    </row>
    <row r="818" spans="1:17" x14ac:dyDescent="0.25">
      <c r="A818" s="8"/>
      <c r="B818" s="8"/>
      <c r="C818" s="8" t="s">
        <v>919</v>
      </c>
      <c r="D818" s="8" t="s">
        <v>920</v>
      </c>
      <c r="E818" s="8"/>
      <c r="F818" s="8" t="s">
        <v>761</v>
      </c>
      <c r="G818" s="8" t="s">
        <v>762</v>
      </c>
      <c r="H818" s="8" t="s">
        <v>1169</v>
      </c>
      <c r="I818" s="8" t="s">
        <v>1011</v>
      </c>
      <c r="J818" s="8" t="s">
        <v>956</v>
      </c>
      <c r="K818" s="8">
        <v>15</v>
      </c>
      <c r="L818" s="8">
        <v>0</v>
      </c>
      <c r="M818" s="10">
        <f t="shared" si="12"/>
        <v>15</v>
      </c>
      <c r="N818" s="8" t="s">
        <v>1531</v>
      </c>
      <c r="O818" s="8" t="s">
        <v>1531</v>
      </c>
      <c r="P818" s="8" t="s">
        <v>990</v>
      </c>
      <c r="Q818" s="8" t="s">
        <v>990</v>
      </c>
    </row>
    <row r="819" spans="1:17" x14ac:dyDescent="0.25">
      <c r="A819" s="8"/>
      <c r="B819" s="8"/>
      <c r="C819" s="8" t="s">
        <v>919</v>
      </c>
      <c r="D819" s="8" t="s">
        <v>920</v>
      </c>
      <c r="E819" s="8"/>
      <c r="F819" s="8" t="s">
        <v>759</v>
      </c>
      <c r="G819" s="8" t="s">
        <v>760</v>
      </c>
      <c r="H819" s="8" t="s">
        <v>1169</v>
      </c>
      <c r="I819" s="8" t="s">
        <v>1011</v>
      </c>
      <c r="J819" s="8" t="s">
        <v>955</v>
      </c>
      <c r="K819" s="8">
        <v>13</v>
      </c>
      <c r="L819" s="8">
        <v>0</v>
      </c>
      <c r="M819" s="10">
        <f t="shared" si="12"/>
        <v>13</v>
      </c>
      <c r="N819" s="8" t="s">
        <v>1531</v>
      </c>
      <c r="O819" s="8" t="s">
        <v>1531</v>
      </c>
      <c r="P819" s="8" t="s">
        <v>990</v>
      </c>
      <c r="Q819" s="8" t="s">
        <v>990</v>
      </c>
    </row>
    <row r="820" spans="1:17" x14ac:dyDescent="0.25">
      <c r="A820" s="8"/>
      <c r="B820" s="8"/>
      <c r="C820" s="8" t="s">
        <v>919</v>
      </c>
      <c r="D820" s="8" t="s">
        <v>920</v>
      </c>
      <c r="E820" s="8"/>
      <c r="F820" s="8" t="s">
        <v>757</v>
      </c>
      <c r="G820" s="8" t="s">
        <v>758</v>
      </c>
      <c r="H820" s="8" t="s">
        <v>1169</v>
      </c>
      <c r="I820" s="8" t="s">
        <v>1011</v>
      </c>
      <c r="J820" s="8" t="s">
        <v>954</v>
      </c>
      <c r="K820" s="8">
        <v>9</v>
      </c>
      <c r="L820" s="8">
        <v>0</v>
      </c>
      <c r="M820" s="10">
        <f t="shared" si="12"/>
        <v>9</v>
      </c>
      <c r="N820" s="8" t="s">
        <v>1531</v>
      </c>
      <c r="O820" s="8" t="s">
        <v>1531</v>
      </c>
      <c r="P820" s="8" t="s">
        <v>990</v>
      </c>
      <c r="Q820" s="8" t="s">
        <v>990</v>
      </c>
    </row>
    <row r="821" spans="1:17" x14ac:dyDescent="0.25">
      <c r="A821" s="8"/>
      <c r="B821" s="8"/>
      <c r="C821" s="8" t="s">
        <v>919</v>
      </c>
      <c r="D821" s="8" t="s">
        <v>920</v>
      </c>
      <c r="E821" s="8"/>
      <c r="F821" s="8" t="s">
        <v>763</v>
      </c>
      <c r="G821" s="8" t="s">
        <v>764</v>
      </c>
      <c r="H821" s="8" t="s">
        <v>1169</v>
      </c>
      <c r="I821" s="8" t="s">
        <v>1011</v>
      </c>
      <c r="J821" s="8" t="s">
        <v>957</v>
      </c>
      <c r="K821" s="8">
        <v>12</v>
      </c>
      <c r="L821" s="8">
        <v>0</v>
      </c>
      <c r="M821" s="10">
        <f t="shared" si="12"/>
        <v>12</v>
      </c>
      <c r="N821" s="8" t="s">
        <v>1531</v>
      </c>
      <c r="O821" s="8" t="s">
        <v>1531</v>
      </c>
      <c r="P821" s="8" t="s">
        <v>990</v>
      </c>
      <c r="Q821" s="8" t="s">
        <v>990</v>
      </c>
    </row>
    <row r="822" spans="1:17" x14ac:dyDescent="0.25">
      <c r="A822" s="8"/>
      <c r="B822" s="8"/>
      <c r="C822" s="8" t="s">
        <v>919</v>
      </c>
      <c r="D822" s="8" t="s">
        <v>920</v>
      </c>
      <c r="E822" s="8"/>
      <c r="F822" s="8" t="s">
        <v>765</v>
      </c>
      <c r="G822" s="8" t="s">
        <v>766</v>
      </c>
      <c r="H822" s="8" t="s">
        <v>1169</v>
      </c>
      <c r="I822" s="8" t="s">
        <v>1011</v>
      </c>
      <c r="J822" s="8" t="s">
        <v>958</v>
      </c>
      <c r="K822" s="8">
        <v>9</v>
      </c>
      <c r="L822" s="8">
        <v>0</v>
      </c>
      <c r="M822" s="10">
        <f t="shared" si="12"/>
        <v>9</v>
      </c>
      <c r="N822" s="8" t="s">
        <v>1531</v>
      </c>
      <c r="O822" s="8" t="s">
        <v>1531</v>
      </c>
      <c r="P822" s="8" t="s">
        <v>990</v>
      </c>
      <c r="Q822" s="8" t="s">
        <v>990</v>
      </c>
    </row>
    <row r="823" spans="1:17" x14ac:dyDescent="0.25">
      <c r="A823" s="8"/>
      <c r="B823" s="8"/>
      <c r="C823" s="8" t="s">
        <v>919</v>
      </c>
      <c r="D823" s="8" t="s">
        <v>920</v>
      </c>
      <c r="E823" s="8"/>
      <c r="F823" s="8" t="s">
        <v>717</v>
      </c>
      <c r="G823" s="8" t="s">
        <v>718</v>
      </c>
      <c r="H823" s="8" t="s">
        <v>1169</v>
      </c>
      <c r="I823" s="8" t="s">
        <v>1032</v>
      </c>
      <c r="J823" s="8" t="s">
        <v>956</v>
      </c>
      <c r="K823" s="8">
        <v>9</v>
      </c>
      <c r="L823" s="8">
        <v>0</v>
      </c>
      <c r="M823" s="10">
        <f t="shared" si="12"/>
        <v>9</v>
      </c>
      <c r="N823" s="8" t="s">
        <v>1531</v>
      </c>
      <c r="O823" s="8" t="s">
        <v>1531</v>
      </c>
      <c r="P823" s="8" t="s">
        <v>990</v>
      </c>
      <c r="Q823" s="8" t="s">
        <v>990</v>
      </c>
    </row>
    <row r="824" spans="1:17" x14ac:dyDescent="0.25">
      <c r="A824" s="8"/>
      <c r="B824" s="8"/>
      <c r="C824" s="8" t="s">
        <v>919</v>
      </c>
      <c r="D824" s="8" t="s">
        <v>920</v>
      </c>
      <c r="E824" s="8"/>
      <c r="F824" s="8" t="s">
        <v>715</v>
      </c>
      <c r="G824" s="8" t="s">
        <v>716</v>
      </c>
      <c r="H824" s="8" t="s">
        <v>1169</v>
      </c>
      <c r="I824" s="8" t="s">
        <v>1032</v>
      </c>
      <c r="J824" s="8" t="s">
        <v>955</v>
      </c>
      <c r="K824" s="8">
        <v>8</v>
      </c>
      <c r="L824" s="8">
        <v>0</v>
      </c>
      <c r="M824" s="10">
        <f t="shared" si="12"/>
        <v>8</v>
      </c>
      <c r="N824" s="8" t="s">
        <v>1531</v>
      </c>
      <c r="O824" s="8" t="s">
        <v>1531</v>
      </c>
      <c r="P824" s="8" t="s">
        <v>990</v>
      </c>
      <c r="Q824" s="8" t="s">
        <v>990</v>
      </c>
    </row>
    <row r="825" spans="1:17" x14ac:dyDescent="0.25">
      <c r="A825" s="8"/>
      <c r="B825" s="8"/>
      <c r="C825" s="8" t="s">
        <v>919</v>
      </c>
      <c r="D825" s="8" t="s">
        <v>920</v>
      </c>
      <c r="E825" s="8"/>
      <c r="F825" s="8" t="s">
        <v>713</v>
      </c>
      <c r="G825" s="8" t="s">
        <v>714</v>
      </c>
      <c r="H825" s="8" t="s">
        <v>1169</v>
      </c>
      <c r="I825" s="8" t="s">
        <v>1032</v>
      </c>
      <c r="J825" s="8" t="s">
        <v>954</v>
      </c>
      <c r="K825" s="8">
        <v>5</v>
      </c>
      <c r="L825" s="8">
        <v>0</v>
      </c>
      <c r="M825" s="10">
        <f t="shared" si="12"/>
        <v>5</v>
      </c>
      <c r="N825" s="8" t="s">
        <v>1531</v>
      </c>
      <c r="O825" s="8" t="s">
        <v>1531</v>
      </c>
      <c r="P825" s="8" t="s">
        <v>990</v>
      </c>
      <c r="Q825" s="8" t="s">
        <v>990</v>
      </c>
    </row>
    <row r="826" spans="1:17" x14ac:dyDescent="0.25">
      <c r="A826" s="8"/>
      <c r="B826" s="8"/>
      <c r="C826" s="8" t="s">
        <v>919</v>
      </c>
      <c r="D826" s="8" t="s">
        <v>920</v>
      </c>
      <c r="E826" s="8"/>
      <c r="F826" s="8" t="s">
        <v>719</v>
      </c>
      <c r="G826" s="8" t="s">
        <v>720</v>
      </c>
      <c r="H826" s="8" t="s">
        <v>1169</v>
      </c>
      <c r="I826" s="8" t="s">
        <v>1032</v>
      </c>
      <c r="J826" s="8" t="s">
        <v>957</v>
      </c>
      <c r="K826" s="8">
        <v>7</v>
      </c>
      <c r="L826" s="8">
        <v>0</v>
      </c>
      <c r="M826" s="10">
        <f t="shared" si="12"/>
        <v>7</v>
      </c>
      <c r="N826" s="8" t="s">
        <v>1531</v>
      </c>
      <c r="O826" s="8" t="s">
        <v>1531</v>
      </c>
      <c r="P826" s="8" t="s">
        <v>990</v>
      </c>
      <c r="Q826" s="8" t="s">
        <v>990</v>
      </c>
    </row>
    <row r="827" spans="1:17" x14ac:dyDescent="0.25">
      <c r="A827" s="8"/>
      <c r="B827" s="8"/>
      <c r="C827" s="8" t="s">
        <v>919</v>
      </c>
      <c r="D827" s="8" t="s">
        <v>920</v>
      </c>
      <c r="E827" s="8"/>
      <c r="F827" s="8" t="s">
        <v>721</v>
      </c>
      <c r="G827" s="8" t="s">
        <v>722</v>
      </c>
      <c r="H827" s="8" t="s">
        <v>1169</v>
      </c>
      <c r="I827" s="8" t="s">
        <v>1032</v>
      </c>
      <c r="J827" s="8" t="s">
        <v>958</v>
      </c>
      <c r="K827" s="8">
        <v>5</v>
      </c>
      <c r="L827" s="8">
        <v>0</v>
      </c>
      <c r="M827" s="10">
        <f t="shared" si="12"/>
        <v>5</v>
      </c>
      <c r="N827" s="8" t="s">
        <v>1531</v>
      </c>
      <c r="O827" s="8" t="s">
        <v>1531</v>
      </c>
      <c r="P827" s="8" t="s">
        <v>990</v>
      </c>
      <c r="Q827" s="8" t="s">
        <v>990</v>
      </c>
    </row>
    <row r="828" spans="1:17" x14ac:dyDescent="0.25">
      <c r="A828" s="8"/>
      <c r="B828" s="8"/>
      <c r="C828" s="8" t="s">
        <v>921</v>
      </c>
      <c r="D828" s="8" t="s">
        <v>922</v>
      </c>
      <c r="E828" s="8"/>
      <c r="F828" s="8" t="s">
        <v>771</v>
      </c>
      <c r="G828" s="8" t="s">
        <v>772</v>
      </c>
      <c r="H828" s="8" t="s">
        <v>1169</v>
      </c>
      <c r="I828" s="8" t="s">
        <v>1174</v>
      </c>
      <c r="J828" s="8" t="s">
        <v>956</v>
      </c>
      <c r="K828" s="8">
        <v>7</v>
      </c>
      <c r="L828" s="8">
        <v>0</v>
      </c>
      <c r="M828" s="10">
        <f t="shared" si="12"/>
        <v>7</v>
      </c>
      <c r="N828" s="8" t="s">
        <v>1531</v>
      </c>
      <c r="O828" s="8" t="s">
        <v>1531</v>
      </c>
      <c r="P828" s="8" t="s">
        <v>990</v>
      </c>
      <c r="Q828" s="8" t="s">
        <v>990</v>
      </c>
    </row>
    <row r="829" spans="1:17" x14ac:dyDescent="0.25">
      <c r="A829" s="8"/>
      <c r="B829" s="8"/>
      <c r="C829" s="8" t="s">
        <v>921</v>
      </c>
      <c r="D829" s="8" t="s">
        <v>922</v>
      </c>
      <c r="E829" s="8"/>
      <c r="F829" s="8" t="s">
        <v>769</v>
      </c>
      <c r="G829" s="8" t="s">
        <v>770</v>
      </c>
      <c r="H829" s="8" t="s">
        <v>1169</v>
      </c>
      <c r="I829" s="8" t="s">
        <v>1174</v>
      </c>
      <c r="J829" s="8" t="s">
        <v>955</v>
      </c>
      <c r="K829" s="8">
        <v>6</v>
      </c>
      <c r="L829" s="8">
        <v>0</v>
      </c>
      <c r="M829" s="10">
        <f t="shared" si="12"/>
        <v>6</v>
      </c>
      <c r="N829" s="8" t="s">
        <v>1531</v>
      </c>
      <c r="O829" s="8" t="s">
        <v>1531</v>
      </c>
      <c r="P829" s="8" t="s">
        <v>990</v>
      </c>
      <c r="Q829" s="8" t="s">
        <v>990</v>
      </c>
    </row>
    <row r="830" spans="1:17" x14ac:dyDescent="0.25">
      <c r="A830" s="8"/>
      <c r="B830" s="8"/>
      <c r="C830" s="8" t="s">
        <v>921</v>
      </c>
      <c r="D830" s="8" t="s">
        <v>922</v>
      </c>
      <c r="E830" s="8"/>
      <c r="F830" s="8" t="s">
        <v>767</v>
      </c>
      <c r="G830" s="8" t="s">
        <v>768</v>
      </c>
      <c r="H830" s="8" t="s">
        <v>1169</v>
      </c>
      <c r="I830" s="8" t="s">
        <v>1174</v>
      </c>
      <c r="J830" s="8" t="s">
        <v>954</v>
      </c>
      <c r="K830" s="8">
        <v>4</v>
      </c>
      <c r="L830" s="8">
        <v>0</v>
      </c>
      <c r="M830" s="10">
        <f t="shared" si="12"/>
        <v>4</v>
      </c>
      <c r="N830" s="8" t="s">
        <v>1531</v>
      </c>
      <c r="O830" s="8" t="s">
        <v>1531</v>
      </c>
      <c r="P830" s="8" t="s">
        <v>990</v>
      </c>
      <c r="Q830" s="8" t="s">
        <v>990</v>
      </c>
    </row>
    <row r="831" spans="1:17" x14ac:dyDescent="0.25">
      <c r="A831" s="8"/>
      <c r="B831" s="8"/>
      <c r="C831" s="8" t="s">
        <v>921</v>
      </c>
      <c r="D831" s="8" t="s">
        <v>922</v>
      </c>
      <c r="E831" s="8"/>
      <c r="F831" s="8" t="s">
        <v>773</v>
      </c>
      <c r="G831" s="8" t="s">
        <v>774</v>
      </c>
      <c r="H831" s="8" t="s">
        <v>1169</v>
      </c>
      <c r="I831" s="8" t="s">
        <v>1174</v>
      </c>
      <c r="J831" s="8" t="s">
        <v>957</v>
      </c>
      <c r="K831" s="8">
        <v>5</v>
      </c>
      <c r="L831" s="8">
        <v>0</v>
      </c>
      <c r="M831" s="10">
        <f t="shared" si="12"/>
        <v>5</v>
      </c>
      <c r="N831" s="8" t="s">
        <v>1531</v>
      </c>
      <c r="O831" s="8" t="s">
        <v>1531</v>
      </c>
      <c r="P831" s="8" t="s">
        <v>990</v>
      </c>
      <c r="Q831" s="8" t="s">
        <v>990</v>
      </c>
    </row>
    <row r="832" spans="1:17" x14ac:dyDescent="0.25">
      <c r="A832" s="8"/>
      <c r="B832" s="8"/>
      <c r="C832" s="8" t="s">
        <v>921</v>
      </c>
      <c r="D832" s="8" t="s">
        <v>922</v>
      </c>
      <c r="E832" s="8"/>
      <c r="F832" s="8" t="s">
        <v>775</v>
      </c>
      <c r="G832" s="8" t="s">
        <v>776</v>
      </c>
      <c r="H832" s="8" t="s">
        <v>1169</v>
      </c>
      <c r="I832" s="8" t="s">
        <v>1174</v>
      </c>
      <c r="J832" s="8" t="s">
        <v>958</v>
      </c>
      <c r="K832" s="8">
        <v>4</v>
      </c>
      <c r="L832" s="8">
        <v>0</v>
      </c>
      <c r="M832" s="10">
        <f t="shared" si="12"/>
        <v>4</v>
      </c>
      <c r="N832" s="8" t="s">
        <v>1531</v>
      </c>
      <c r="O832" s="8" t="s">
        <v>1531</v>
      </c>
      <c r="P832" s="8" t="s">
        <v>990</v>
      </c>
      <c r="Q832" s="8" t="s">
        <v>990</v>
      </c>
    </row>
    <row r="833" spans="1:17" x14ac:dyDescent="0.25">
      <c r="A833" s="8"/>
      <c r="B833" s="8"/>
      <c r="C833" s="8" t="s">
        <v>921</v>
      </c>
      <c r="D833" s="8" t="s">
        <v>922</v>
      </c>
      <c r="E833" s="8"/>
      <c r="F833" s="8" t="s">
        <v>727</v>
      </c>
      <c r="G833" s="8" t="s">
        <v>728</v>
      </c>
      <c r="H833" s="8" t="s">
        <v>1169</v>
      </c>
      <c r="I833" s="8" t="s">
        <v>1180</v>
      </c>
      <c r="J833" s="8" t="s">
        <v>956</v>
      </c>
      <c r="K833" s="8">
        <v>16</v>
      </c>
      <c r="L833" s="8">
        <v>0</v>
      </c>
      <c r="M833" s="10">
        <f t="shared" si="12"/>
        <v>16</v>
      </c>
      <c r="N833" s="8" t="s">
        <v>1531</v>
      </c>
      <c r="O833" s="8" t="s">
        <v>1531</v>
      </c>
      <c r="P833" s="8" t="s">
        <v>990</v>
      </c>
      <c r="Q833" s="8" t="s">
        <v>990</v>
      </c>
    </row>
    <row r="834" spans="1:17" x14ac:dyDescent="0.25">
      <c r="A834" s="8"/>
      <c r="B834" s="8"/>
      <c r="C834" s="8" t="s">
        <v>921</v>
      </c>
      <c r="D834" s="8" t="s">
        <v>922</v>
      </c>
      <c r="E834" s="8"/>
      <c r="F834" s="8" t="s">
        <v>725</v>
      </c>
      <c r="G834" s="8" t="s">
        <v>726</v>
      </c>
      <c r="H834" s="8" t="s">
        <v>1169</v>
      </c>
      <c r="I834" s="8" t="s">
        <v>1180</v>
      </c>
      <c r="J834" s="8" t="s">
        <v>955</v>
      </c>
      <c r="K834" s="8">
        <v>15</v>
      </c>
      <c r="L834" s="8">
        <v>0</v>
      </c>
      <c r="M834" s="10">
        <f t="shared" si="12"/>
        <v>15</v>
      </c>
      <c r="N834" s="8" t="s">
        <v>1531</v>
      </c>
      <c r="O834" s="8" t="s">
        <v>1531</v>
      </c>
      <c r="P834" s="8" t="s">
        <v>990</v>
      </c>
      <c r="Q834" s="8" t="s">
        <v>990</v>
      </c>
    </row>
    <row r="835" spans="1:17" x14ac:dyDescent="0.25">
      <c r="A835" s="8"/>
      <c r="B835" s="8"/>
      <c r="C835" s="8" t="s">
        <v>921</v>
      </c>
      <c r="D835" s="8" t="s">
        <v>922</v>
      </c>
      <c r="E835" s="8"/>
      <c r="F835" s="8" t="s">
        <v>723</v>
      </c>
      <c r="G835" s="8" t="s">
        <v>724</v>
      </c>
      <c r="H835" s="8" t="s">
        <v>1169</v>
      </c>
      <c r="I835" s="8" t="s">
        <v>1180</v>
      </c>
      <c r="J835" s="8" t="s">
        <v>954</v>
      </c>
      <c r="K835" s="8">
        <v>9</v>
      </c>
      <c r="L835" s="8">
        <v>0</v>
      </c>
      <c r="M835" s="10">
        <f t="shared" ref="M835:M872" si="13">K835-L835</f>
        <v>9</v>
      </c>
      <c r="N835" s="8" t="s">
        <v>1531</v>
      </c>
      <c r="O835" s="8" t="s">
        <v>1531</v>
      </c>
      <c r="P835" s="8" t="s">
        <v>990</v>
      </c>
      <c r="Q835" s="8" t="s">
        <v>990</v>
      </c>
    </row>
    <row r="836" spans="1:17" x14ac:dyDescent="0.25">
      <c r="A836" s="8"/>
      <c r="B836" s="8"/>
      <c r="C836" s="8" t="s">
        <v>921</v>
      </c>
      <c r="D836" s="8" t="s">
        <v>922</v>
      </c>
      <c r="E836" s="8"/>
      <c r="F836" s="8" t="s">
        <v>729</v>
      </c>
      <c r="G836" s="8" t="s">
        <v>730</v>
      </c>
      <c r="H836" s="8" t="s">
        <v>1169</v>
      </c>
      <c r="I836" s="8" t="s">
        <v>1180</v>
      </c>
      <c r="J836" s="8" t="s">
        <v>957</v>
      </c>
      <c r="K836" s="8">
        <v>13</v>
      </c>
      <c r="L836" s="8">
        <v>0</v>
      </c>
      <c r="M836" s="10">
        <f t="shared" si="13"/>
        <v>13</v>
      </c>
      <c r="N836" s="8" t="s">
        <v>1531</v>
      </c>
      <c r="O836" s="8" t="s">
        <v>1531</v>
      </c>
      <c r="P836" s="8" t="s">
        <v>990</v>
      </c>
      <c r="Q836" s="8" t="s">
        <v>990</v>
      </c>
    </row>
    <row r="837" spans="1:17" x14ac:dyDescent="0.25">
      <c r="A837" s="8"/>
      <c r="B837" s="8"/>
      <c r="C837" s="8" t="s">
        <v>921</v>
      </c>
      <c r="D837" s="8" t="s">
        <v>922</v>
      </c>
      <c r="E837" s="8"/>
      <c r="F837" s="8" t="s">
        <v>731</v>
      </c>
      <c r="G837" s="8" t="s">
        <v>732</v>
      </c>
      <c r="H837" s="8" t="s">
        <v>1169</v>
      </c>
      <c r="I837" s="8" t="s">
        <v>1180</v>
      </c>
      <c r="J837" s="8" t="s">
        <v>958</v>
      </c>
      <c r="K837" s="8">
        <v>9</v>
      </c>
      <c r="L837" s="8">
        <v>0</v>
      </c>
      <c r="M837" s="10">
        <f t="shared" si="13"/>
        <v>9</v>
      </c>
      <c r="N837" s="8" t="s">
        <v>1531</v>
      </c>
      <c r="O837" s="8" t="s">
        <v>1531</v>
      </c>
      <c r="P837" s="8" t="s">
        <v>990</v>
      </c>
      <c r="Q837" s="8" t="s">
        <v>990</v>
      </c>
    </row>
    <row r="838" spans="1:17" x14ac:dyDescent="0.25">
      <c r="A838" s="8"/>
      <c r="B838" s="8"/>
      <c r="C838" s="8" t="s">
        <v>923</v>
      </c>
      <c r="D838" s="8" t="s">
        <v>924</v>
      </c>
      <c r="E838" s="8"/>
      <c r="F838" s="8" t="s">
        <v>663</v>
      </c>
      <c r="G838" s="8" t="s">
        <v>664</v>
      </c>
      <c r="H838" s="8" t="s">
        <v>1214</v>
      </c>
      <c r="I838" s="8" t="s">
        <v>1159</v>
      </c>
      <c r="J838" s="8" t="s">
        <v>956</v>
      </c>
      <c r="K838" s="8">
        <v>13</v>
      </c>
      <c r="L838" s="8">
        <v>0</v>
      </c>
      <c r="M838" s="10">
        <f t="shared" si="13"/>
        <v>13</v>
      </c>
      <c r="N838" s="8" t="s">
        <v>1531</v>
      </c>
      <c r="O838" s="8" t="s">
        <v>1531</v>
      </c>
      <c r="P838" s="8" t="s">
        <v>990</v>
      </c>
      <c r="Q838" s="8" t="s">
        <v>990</v>
      </c>
    </row>
    <row r="839" spans="1:17" x14ac:dyDescent="0.25">
      <c r="A839" s="8"/>
      <c r="B839" s="8"/>
      <c r="C839" s="8" t="s">
        <v>923</v>
      </c>
      <c r="D839" s="8" t="s">
        <v>924</v>
      </c>
      <c r="E839" s="8"/>
      <c r="F839" s="8" t="s">
        <v>661</v>
      </c>
      <c r="G839" s="8" t="s">
        <v>662</v>
      </c>
      <c r="H839" s="8" t="s">
        <v>1214</v>
      </c>
      <c r="I839" s="8" t="s">
        <v>1159</v>
      </c>
      <c r="J839" s="8" t="s">
        <v>955</v>
      </c>
      <c r="K839" s="8">
        <v>12</v>
      </c>
      <c r="L839" s="8">
        <v>0</v>
      </c>
      <c r="M839" s="10">
        <f t="shared" si="13"/>
        <v>12</v>
      </c>
      <c r="N839" s="8" t="s">
        <v>1531</v>
      </c>
      <c r="O839" s="8" t="s">
        <v>1531</v>
      </c>
      <c r="P839" s="8" t="s">
        <v>990</v>
      </c>
      <c r="Q839" s="8" t="s">
        <v>990</v>
      </c>
    </row>
    <row r="840" spans="1:17" x14ac:dyDescent="0.25">
      <c r="A840" s="8"/>
      <c r="B840" s="8"/>
      <c r="C840" s="8" t="s">
        <v>923</v>
      </c>
      <c r="D840" s="8" t="s">
        <v>924</v>
      </c>
      <c r="E840" s="8"/>
      <c r="F840" s="8" t="s">
        <v>659</v>
      </c>
      <c r="G840" s="8" t="s">
        <v>660</v>
      </c>
      <c r="H840" s="8" t="s">
        <v>1214</v>
      </c>
      <c r="I840" s="8" t="s">
        <v>1159</v>
      </c>
      <c r="J840" s="8" t="s">
        <v>954</v>
      </c>
      <c r="K840" s="8">
        <v>7</v>
      </c>
      <c r="L840" s="8">
        <v>0</v>
      </c>
      <c r="M840" s="10">
        <f t="shared" si="13"/>
        <v>7</v>
      </c>
      <c r="N840" s="8" t="s">
        <v>1531</v>
      </c>
      <c r="O840" s="8" t="s">
        <v>1531</v>
      </c>
      <c r="P840" s="8" t="s">
        <v>990</v>
      </c>
      <c r="Q840" s="8" t="s">
        <v>990</v>
      </c>
    </row>
    <row r="841" spans="1:17" x14ac:dyDescent="0.25">
      <c r="A841" s="8"/>
      <c r="B841" s="8"/>
      <c r="C841" s="8" t="s">
        <v>923</v>
      </c>
      <c r="D841" s="8" t="s">
        <v>924</v>
      </c>
      <c r="E841" s="8"/>
      <c r="F841" s="8" t="s">
        <v>665</v>
      </c>
      <c r="G841" s="8" t="s">
        <v>666</v>
      </c>
      <c r="H841" s="8" t="s">
        <v>1214</v>
      </c>
      <c r="I841" s="8" t="s">
        <v>1159</v>
      </c>
      <c r="J841" s="8" t="s">
        <v>957</v>
      </c>
      <c r="K841" s="8">
        <v>11</v>
      </c>
      <c r="L841" s="8">
        <v>0</v>
      </c>
      <c r="M841" s="10">
        <f t="shared" si="13"/>
        <v>11</v>
      </c>
      <c r="N841" s="8" t="s">
        <v>1531</v>
      </c>
      <c r="O841" s="8" t="s">
        <v>1531</v>
      </c>
      <c r="P841" s="8" t="s">
        <v>990</v>
      </c>
      <c r="Q841" s="8" t="s">
        <v>990</v>
      </c>
    </row>
    <row r="842" spans="1:17" x14ac:dyDescent="0.25">
      <c r="A842" s="8"/>
      <c r="B842" s="8"/>
      <c r="C842" s="8" t="s">
        <v>923</v>
      </c>
      <c r="D842" s="8" t="s">
        <v>924</v>
      </c>
      <c r="E842" s="8"/>
      <c r="F842" s="8" t="s">
        <v>667</v>
      </c>
      <c r="G842" s="8" t="s">
        <v>668</v>
      </c>
      <c r="H842" s="8" t="s">
        <v>1214</v>
      </c>
      <c r="I842" s="8" t="s">
        <v>1159</v>
      </c>
      <c r="J842" s="8" t="s">
        <v>958</v>
      </c>
      <c r="K842" s="8">
        <v>7</v>
      </c>
      <c r="L842" s="8">
        <v>0</v>
      </c>
      <c r="M842" s="10">
        <f t="shared" si="13"/>
        <v>7</v>
      </c>
      <c r="N842" s="8" t="s">
        <v>1531</v>
      </c>
      <c r="O842" s="8" t="s">
        <v>1531</v>
      </c>
      <c r="P842" s="8" t="s">
        <v>990</v>
      </c>
      <c r="Q842" s="8" t="s">
        <v>990</v>
      </c>
    </row>
    <row r="843" spans="1:17" x14ac:dyDescent="0.25">
      <c r="A843" s="8"/>
      <c r="B843" s="8"/>
      <c r="C843" s="8" t="s">
        <v>923</v>
      </c>
      <c r="D843" s="8" t="s">
        <v>924</v>
      </c>
      <c r="E843" s="8"/>
      <c r="F843" s="8" t="s">
        <v>685</v>
      </c>
      <c r="G843" s="8" t="s">
        <v>686</v>
      </c>
      <c r="H843" s="8" t="s">
        <v>1214</v>
      </c>
      <c r="I843" s="8" t="s">
        <v>1032</v>
      </c>
      <c r="J843" s="8" t="s">
        <v>956</v>
      </c>
      <c r="K843" s="8">
        <v>3</v>
      </c>
      <c r="L843" s="8">
        <v>0</v>
      </c>
      <c r="M843" s="10">
        <f t="shared" si="13"/>
        <v>3</v>
      </c>
      <c r="N843" s="8" t="s">
        <v>1531</v>
      </c>
      <c r="O843" s="8" t="s">
        <v>1531</v>
      </c>
      <c r="P843" s="8" t="s">
        <v>990</v>
      </c>
      <c r="Q843" s="8" t="s">
        <v>990</v>
      </c>
    </row>
    <row r="844" spans="1:17" x14ac:dyDescent="0.25">
      <c r="A844" s="8"/>
      <c r="B844" s="8"/>
      <c r="C844" s="8" t="s">
        <v>923</v>
      </c>
      <c r="D844" s="8" t="s">
        <v>924</v>
      </c>
      <c r="E844" s="8"/>
      <c r="F844" s="8" t="s">
        <v>683</v>
      </c>
      <c r="G844" s="8" t="s">
        <v>684</v>
      </c>
      <c r="H844" s="8" t="s">
        <v>1214</v>
      </c>
      <c r="I844" s="8" t="s">
        <v>1032</v>
      </c>
      <c r="J844" s="8" t="s">
        <v>955</v>
      </c>
      <c r="K844" s="8">
        <v>3</v>
      </c>
      <c r="L844" s="8">
        <v>0</v>
      </c>
      <c r="M844" s="10">
        <f t="shared" si="13"/>
        <v>3</v>
      </c>
      <c r="N844" s="8" t="s">
        <v>1531</v>
      </c>
      <c r="O844" s="8" t="s">
        <v>1531</v>
      </c>
      <c r="P844" s="8" t="s">
        <v>990</v>
      </c>
      <c r="Q844" s="8" t="s">
        <v>990</v>
      </c>
    </row>
    <row r="845" spans="1:17" x14ac:dyDescent="0.25">
      <c r="A845" s="8"/>
      <c r="B845" s="8"/>
      <c r="C845" s="8" t="s">
        <v>923</v>
      </c>
      <c r="D845" s="8" t="s">
        <v>924</v>
      </c>
      <c r="E845" s="8"/>
      <c r="F845" s="8" t="s">
        <v>681</v>
      </c>
      <c r="G845" s="8" t="s">
        <v>682</v>
      </c>
      <c r="H845" s="8" t="s">
        <v>1214</v>
      </c>
      <c r="I845" s="8" t="s">
        <v>1032</v>
      </c>
      <c r="J845" s="8" t="s">
        <v>954</v>
      </c>
      <c r="K845" s="8">
        <v>2</v>
      </c>
      <c r="L845" s="8">
        <v>0</v>
      </c>
      <c r="M845" s="10">
        <f t="shared" si="13"/>
        <v>2</v>
      </c>
      <c r="N845" s="8" t="s">
        <v>1531</v>
      </c>
      <c r="O845" s="8" t="s">
        <v>1531</v>
      </c>
      <c r="P845" s="8" t="s">
        <v>990</v>
      </c>
      <c r="Q845" s="8" t="s">
        <v>990</v>
      </c>
    </row>
    <row r="846" spans="1:17" x14ac:dyDescent="0.25">
      <c r="A846" s="8"/>
      <c r="B846" s="8"/>
      <c r="C846" s="8" t="s">
        <v>923</v>
      </c>
      <c r="D846" s="8" t="s">
        <v>924</v>
      </c>
      <c r="E846" s="8"/>
      <c r="F846" s="8" t="s">
        <v>687</v>
      </c>
      <c r="G846" s="8" t="s">
        <v>688</v>
      </c>
      <c r="H846" s="8" t="s">
        <v>1214</v>
      </c>
      <c r="I846" s="8" t="s">
        <v>1032</v>
      </c>
      <c r="J846" s="8" t="s">
        <v>957</v>
      </c>
      <c r="K846" s="8">
        <v>2</v>
      </c>
      <c r="L846" s="8">
        <v>0</v>
      </c>
      <c r="M846" s="10">
        <f t="shared" si="13"/>
        <v>2</v>
      </c>
      <c r="N846" s="8" t="s">
        <v>1531</v>
      </c>
      <c r="O846" s="8" t="s">
        <v>1531</v>
      </c>
      <c r="P846" s="8" t="s">
        <v>990</v>
      </c>
      <c r="Q846" s="8" t="s">
        <v>990</v>
      </c>
    </row>
    <row r="847" spans="1:17" x14ac:dyDescent="0.25">
      <c r="A847" s="8"/>
      <c r="B847" s="8"/>
      <c r="C847" s="8" t="s">
        <v>923</v>
      </c>
      <c r="D847" s="8" t="s">
        <v>924</v>
      </c>
      <c r="E847" s="8"/>
      <c r="F847" s="8" t="s">
        <v>689</v>
      </c>
      <c r="G847" s="8" t="s">
        <v>690</v>
      </c>
      <c r="H847" s="8" t="s">
        <v>1214</v>
      </c>
      <c r="I847" s="8" t="s">
        <v>1032</v>
      </c>
      <c r="J847" s="8" t="s">
        <v>958</v>
      </c>
      <c r="K847" s="8">
        <v>2</v>
      </c>
      <c r="L847" s="8">
        <v>0</v>
      </c>
      <c r="M847" s="10">
        <f t="shared" si="13"/>
        <v>2</v>
      </c>
      <c r="N847" s="8" t="s">
        <v>1531</v>
      </c>
      <c r="O847" s="8" t="s">
        <v>1531</v>
      </c>
      <c r="P847" s="8" t="s">
        <v>990</v>
      </c>
      <c r="Q847" s="8" t="s">
        <v>990</v>
      </c>
    </row>
    <row r="848" spans="1:17" x14ac:dyDescent="0.25">
      <c r="A848" s="8"/>
      <c r="B848" s="8"/>
      <c r="C848" s="8" t="s">
        <v>925</v>
      </c>
      <c r="D848" s="8" t="s">
        <v>926</v>
      </c>
      <c r="E848" s="8"/>
      <c r="F848" s="8" t="s">
        <v>631</v>
      </c>
      <c r="G848" s="8" t="s">
        <v>632</v>
      </c>
      <c r="H848" s="8" t="s">
        <v>1214</v>
      </c>
      <c r="I848" s="8" t="s">
        <v>1219</v>
      </c>
      <c r="J848" s="8" t="s">
        <v>956</v>
      </c>
      <c r="K848" s="8">
        <v>5</v>
      </c>
      <c r="L848" s="8">
        <v>0</v>
      </c>
      <c r="M848" s="10">
        <f t="shared" si="13"/>
        <v>5</v>
      </c>
      <c r="N848" s="8" t="s">
        <v>1531</v>
      </c>
      <c r="O848" s="8" t="s">
        <v>1531</v>
      </c>
      <c r="P848" s="8" t="s">
        <v>990</v>
      </c>
      <c r="Q848" s="8" t="s">
        <v>990</v>
      </c>
    </row>
    <row r="849" spans="1:17" x14ac:dyDescent="0.25">
      <c r="A849" s="8"/>
      <c r="B849" s="8"/>
      <c r="C849" s="8" t="s">
        <v>925</v>
      </c>
      <c r="D849" s="8" t="s">
        <v>926</v>
      </c>
      <c r="E849" s="8"/>
      <c r="F849" s="8" t="s">
        <v>629</v>
      </c>
      <c r="G849" s="8" t="s">
        <v>630</v>
      </c>
      <c r="H849" s="8" t="s">
        <v>1214</v>
      </c>
      <c r="I849" s="8" t="s">
        <v>1219</v>
      </c>
      <c r="J849" s="8" t="s">
        <v>955</v>
      </c>
      <c r="K849" s="8">
        <v>4</v>
      </c>
      <c r="L849" s="8">
        <v>0</v>
      </c>
      <c r="M849" s="10">
        <f t="shared" si="13"/>
        <v>4</v>
      </c>
      <c r="N849" s="8" t="s">
        <v>1531</v>
      </c>
      <c r="O849" s="8" t="s">
        <v>1531</v>
      </c>
      <c r="P849" s="8" t="s">
        <v>990</v>
      </c>
      <c r="Q849" s="8" t="s">
        <v>990</v>
      </c>
    </row>
    <row r="850" spans="1:17" x14ac:dyDescent="0.25">
      <c r="A850" s="8"/>
      <c r="B850" s="8"/>
      <c r="C850" s="8" t="s">
        <v>925</v>
      </c>
      <c r="D850" s="8" t="s">
        <v>926</v>
      </c>
      <c r="E850" s="8"/>
      <c r="F850" s="8" t="s">
        <v>627</v>
      </c>
      <c r="G850" s="8" t="s">
        <v>628</v>
      </c>
      <c r="H850" s="8" t="s">
        <v>1214</v>
      </c>
      <c r="I850" s="8" t="s">
        <v>1219</v>
      </c>
      <c r="J850" s="8" t="s">
        <v>954</v>
      </c>
      <c r="K850" s="8">
        <v>3</v>
      </c>
      <c r="L850" s="8">
        <v>0</v>
      </c>
      <c r="M850" s="10">
        <f t="shared" si="13"/>
        <v>3</v>
      </c>
      <c r="N850" s="8" t="s">
        <v>1531</v>
      </c>
      <c r="O850" s="8" t="s">
        <v>1531</v>
      </c>
      <c r="P850" s="8" t="s">
        <v>990</v>
      </c>
      <c r="Q850" s="8" t="s">
        <v>990</v>
      </c>
    </row>
    <row r="851" spans="1:17" x14ac:dyDescent="0.25">
      <c r="A851" s="8"/>
      <c r="B851" s="8"/>
      <c r="C851" s="8" t="s">
        <v>925</v>
      </c>
      <c r="D851" s="8" t="s">
        <v>926</v>
      </c>
      <c r="E851" s="8"/>
      <c r="F851" s="8" t="s">
        <v>633</v>
      </c>
      <c r="G851" s="8" t="s">
        <v>634</v>
      </c>
      <c r="H851" s="8" t="s">
        <v>1214</v>
      </c>
      <c r="I851" s="8" t="s">
        <v>1219</v>
      </c>
      <c r="J851" s="8" t="s">
        <v>957</v>
      </c>
      <c r="K851" s="8">
        <v>4</v>
      </c>
      <c r="L851" s="8">
        <v>0</v>
      </c>
      <c r="M851" s="10">
        <f t="shared" si="13"/>
        <v>4</v>
      </c>
      <c r="N851" s="8" t="s">
        <v>1531</v>
      </c>
      <c r="O851" s="8" t="s">
        <v>1531</v>
      </c>
      <c r="P851" s="8" t="s">
        <v>990</v>
      </c>
      <c r="Q851" s="8" t="s">
        <v>990</v>
      </c>
    </row>
    <row r="852" spans="1:17" x14ac:dyDescent="0.25">
      <c r="A852" s="8"/>
      <c r="B852" s="8"/>
      <c r="C852" s="8" t="s">
        <v>925</v>
      </c>
      <c r="D852" s="8" t="s">
        <v>926</v>
      </c>
      <c r="E852" s="8"/>
      <c r="F852" s="8" t="s">
        <v>635</v>
      </c>
      <c r="G852" s="8" t="s">
        <v>636</v>
      </c>
      <c r="H852" s="8" t="s">
        <v>1214</v>
      </c>
      <c r="I852" s="8" t="s">
        <v>1219</v>
      </c>
      <c r="J852" s="8" t="s">
        <v>958</v>
      </c>
      <c r="K852" s="8">
        <v>2</v>
      </c>
      <c r="L852" s="8">
        <v>0</v>
      </c>
      <c r="M852" s="10">
        <f t="shared" si="13"/>
        <v>2</v>
      </c>
      <c r="N852" s="8" t="s">
        <v>1531</v>
      </c>
      <c r="O852" s="8" t="s">
        <v>1531</v>
      </c>
      <c r="P852" s="8" t="s">
        <v>990</v>
      </c>
      <c r="Q852" s="8" t="s">
        <v>990</v>
      </c>
    </row>
    <row r="853" spans="1:17" x14ac:dyDescent="0.25">
      <c r="A853" s="8"/>
      <c r="B853" s="8"/>
      <c r="C853" s="8" t="s">
        <v>925</v>
      </c>
      <c r="D853" s="8" t="s">
        <v>926</v>
      </c>
      <c r="E853" s="8"/>
      <c r="F853" s="8" t="s">
        <v>641</v>
      </c>
      <c r="G853" s="8" t="s">
        <v>642</v>
      </c>
      <c r="H853" s="8" t="s">
        <v>1214</v>
      </c>
      <c r="I853" s="8" t="s">
        <v>1176</v>
      </c>
      <c r="J853" s="8" t="s">
        <v>956</v>
      </c>
      <c r="K853" s="8">
        <v>4</v>
      </c>
      <c r="L853" s="8">
        <v>0</v>
      </c>
      <c r="M853" s="10">
        <f t="shared" si="13"/>
        <v>4</v>
      </c>
      <c r="N853" s="8" t="s">
        <v>1531</v>
      </c>
      <c r="O853" s="8" t="s">
        <v>1531</v>
      </c>
      <c r="P853" s="8" t="s">
        <v>990</v>
      </c>
      <c r="Q853" s="8" t="s">
        <v>990</v>
      </c>
    </row>
    <row r="854" spans="1:17" x14ac:dyDescent="0.25">
      <c r="A854" s="8"/>
      <c r="B854" s="8"/>
      <c r="C854" s="8" t="s">
        <v>925</v>
      </c>
      <c r="D854" s="8" t="s">
        <v>926</v>
      </c>
      <c r="E854" s="8"/>
      <c r="F854" s="8" t="s">
        <v>639</v>
      </c>
      <c r="G854" s="8" t="s">
        <v>640</v>
      </c>
      <c r="H854" s="8" t="s">
        <v>1214</v>
      </c>
      <c r="I854" s="8" t="s">
        <v>1176</v>
      </c>
      <c r="J854" s="8" t="s">
        <v>955</v>
      </c>
      <c r="K854" s="8">
        <v>3</v>
      </c>
      <c r="L854" s="8">
        <v>0</v>
      </c>
      <c r="M854" s="10">
        <f t="shared" si="13"/>
        <v>3</v>
      </c>
      <c r="N854" s="8" t="s">
        <v>1531</v>
      </c>
      <c r="O854" s="8" t="s">
        <v>1531</v>
      </c>
      <c r="P854" s="8" t="s">
        <v>990</v>
      </c>
      <c r="Q854" s="8" t="s">
        <v>990</v>
      </c>
    </row>
    <row r="855" spans="1:17" x14ac:dyDescent="0.25">
      <c r="A855" s="8"/>
      <c r="B855" s="8"/>
      <c r="C855" s="8" t="s">
        <v>925</v>
      </c>
      <c r="D855" s="8" t="s">
        <v>926</v>
      </c>
      <c r="E855" s="8"/>
      <c r="F855" s="8" t="s">
        <v>637</v>
      </c>
      <c r="G855" s="8" t="s">
        <v>638</v>
      </c>
      <c r="H855" s="8" t="s">
        <v>1214</v>
      </c>
      <c r="I855" s="8" t="s">
        <v>1176</v>
      </c>
      <c r="J855" s="8" t="s">
        <v>954</v>
      </c>
      <c r="K855" s="8">
        <v>2</v>
      </c>
      <c r="L855" s="8">
        <v>0</v>
      </c>
      <c r="M855" s="10">
        <f t="shared" si="13"/>
        <v>2</v>
      </c>
      <c r="N855" s="8" t="s">
        <v>1531</v>
      </c>
      <c r="O855" s="8" t="s">
        <v>1531</v>
      </c>
      <c r="P855" s="8" t="s">
        <v>990</v>
      </c>
      <c r="Q855" s="8" t="s">
        <v>990</v>
      </c>
    </row>
    <row r="856" spans="1:17" x14ac:dyDescent="0.25">
      <c r="A856" s="8"/>
      <c r="B856" s="8"/>
      <c r="C856" s="8" t="s">
        <v>925</v>
      </c>
      <c r="D856" s="8" t="s">
        <v>926</v>
      </c>
      <c r="E856" s="8"/>
      <c r="F856" s="8" t="s">
        <v>643</v>
      </c>
      <c r="G856" s="8" t="s">
        <v>644</v>
      </c>
      <c r="H856" s="8" t="s">
        <v>1214</v>
      </c>
      <c r="I856" s="8" t="s">
        <v>1176</v>
      </c>
      <c r="J856" s="8" t="s">
        <v>957</v>
      </c>
      <c r="K856" s="8">
        <v>2</v>
      </c>
      <c r="L856" s="8">
        <v>0</v>
      </c>
      <c r="M856" s="10">
        <f t="shared" si="13"/>
        <v>2</v>
      </c>
      <c r="N856" s="8" t="s">
        <v>1531</v>
      </c>
      <c r="O856" s="8" t="s">
        <v>1531</v>
      </c>
      <c r="P856" s="8" t="s">
        <v>990</v>
      </c>
      <c r="Q856" s="8" t="s">
        <v>990</v>
      </c>
    </row>
    <row r="857" spans="1:17" x14ac:dyDescent="0.25">
      <c r="A857" s="8"/>
      <c r="B857" s="8"/>
      <c r="C857" s="8" t="s">
        <v>925</v>
      </c>
      <c r="D857" s="8" t="s">
        <v>926</v>
      </c>
      <c r="E857" s="8"/>
      <c r="F857" s="8" t="s">
        <v>645</v>
      </c>
      <c r="G857" s="8" t="s">
        <v>646</v>
      </c>
      <c r="H857" s="8" t="s">
        <v>1214</v>
      </c>
      <c r="I857" s="8" t="s">
        <v>1176</v>
      </c>
      <c r="J857" s="8" t="s">
        <v>958</v>
      </c>
      <c r="K857" s="8">
        <v>2</v>
      </c>
      <c r="L857" s="8">
        <v>0</v>
      </c>
      <c r="M857" s="10">
        <f t="shared" si="13"/>
        <v>2</v>
      </c>
      <c r="N857" s="8" t="s">
        <v>1531</v>
      </c>
      <c r="O857" s="8" t="s">
        <v>1531</v>
      </c>
      <c r="P857" s="8" t="s">
        <v>990</v>
      </c>
      <c r="Q857" s="8" t="s">
        <v>990</v>
      </c>
    </row>
    <row r="858" spans="1:17" x14ac:dyDescent="0.25">
      <c r="A858" s="8"/>
      <c r="B858" s="8"/>
      <c r="C858" s="8" t="s">
        <v>925</v>
      </c>
      <c r="D858" s="8" t="s">
        <v>926</v>
      </c>
      <c r="E858" s="8"/>
      <c r="F858" s="8" t="s">
        <v>705</v>
      </c>
      <c r="G858" s="8" t="s">
        <v>706</v>
      </c>
      <c r="H858" s="8" t="s">
        <v>1214</v>
      </c>
      <c r="I858" s="8" t="s">
        <v>1180</v>
      </c>
      <c r="J858" s="8" t="s">
        <v>956</v>
      </c>
      <c r="K858" s="8">
        <v>8</v>
      </c>
      <c r="L858" s="8">
        <v>0</v>
      </c>
      <c r="M858" s="10">
        <f t="shared" si="13"/>
        <v>8</v>
      </c>
      <c r="N858" s="8" t="s">
        <v>1531</v>
      </c>
      <c r="O858" s="8" t="s">
        <v>1531</v>
      </c>
      <c r="P858" s="8" t="s">
        <v>990</v>
      </c>
      <c r="Q858" s="8" t="s">
        <v>990</v>
      </c>
    </row>
    <row r="859" spans="1:17" x14ac:dyDescent="0.25">
      <c r="A859" s="8"/>
      <c r="B859" s="8"/>
      <c r="C859" s="8" t="s">
        <v>925</v>
      </c>
      <c r="D859" s="8" t="s">
        <v>926</v>
      </c>
      <c r="E859" s="8"/>
      <c r="F859" s="8" t="s">
        <v>703</v>
      </c>
      <c r="G859" s="8" t="s">
        <v>704</v>
      </c>
      <c r="H859" s="8" t="s">
        <v>1214</v>
      </c>
      <c r="I859" s="8" t="s">
        <v>1180</v>
      </c>
      <c r="J859" s="8" t="s">
        <v>955</v>
      </c>
      <c r="K859" s="8">
        <v>7</v>
      </c>
      <c r="L859" s="8">
        <v>0</v>
      </c>
      <c r="M859" s="10">
        <f t="shared" si="13"/>
        <v>7</v>
      </c>
      <c r="N859" s="8" t="s">
        <v>1531</v>
      </c>
      <c r="O859" s="8" t="s">
        <v>1531</v>
      </c>
      <c r="P859" s="8" t="s">
        <v>990</v>
      </c>
      <c r="Q859" s="8" t="s">
        <v>990</v>
      </c>
    </row>
    <row r="860" spans="1:17" x14ac:dyDescent="0.25">
      <c r="A860" s="8"/>
      <c r="B860" s="8"/>
      <c r="C860" s="8" t="s">
        <v>925</v>
      </c>
      <c r="D860" s="8" t="s">
        <v>926</v>
      </c>
      <c r="E860" s="8"/>
      <c r="F860" s="8" t="s">
        <v>701</v>
      </c>
      <c r="G860" s="8" t="s">
        <v>702</v>
      </c>
      <c r="H860" s="8" t="s">
        <v>1214</v>
      </c>
      <c r="I860" s="8" t="s">
        <v>1180</v>
      </c>
      <c r="J860" s="8" t="s">
        <v>954</v>
      </c>
      <c r="K860" s="8">
        <v>4</v>
      </c>
      <c r="L860" s="8">
        <v>0</v>
      </c>
      <c r="M860" s="10">
        <f t="shared" si="13"/>
        <v>4</v>
      </c>
      <c r="N860" s="8" t="s">
        <v>1531</v>
      </c>
      <c r="O860" s="8" t="s">
        <v>1531</v>
      </c>
      <c r="P860" s="8" t="s">
        <v>990</v>
      </c>
      <c r="Q860" s="8" t="s">
        <v>990</v>
      </c>
    </row>
    <row r="861" spans="1:17" x14ac:dyDescent="0.25">
      <c r="A861" s="8"/>
      <c r="B861" s="8"/>
      <c r="C861" s="8" t="s">
        <v>925</v>
      </c>
      <c r="D861" s="8" t="s">
        <v>926</v>
      </c>
      <c r="E861" s="8"/>
      <c r="F861" s="8" t="s">
        <v>707</v>
      </c>
      <c r="G861" s="8" t="s">
        <v>708</v>
      </c>
      <c r="H861" s="8" t="s">
        <v>1214</v>
      </c>
      <c r="I861" s="8" t="s">
        <v>1180</v>
      </c>
      <c r="J861" s="8" t="s">
        <v>957</v>
      </c>
      <c r="K861" s="8">
        <v>7</v>
      </c>
      <c r="L861" s="8">
        <v>0</v>
      </c>
      <c r="M861" s="10">
        <f t="shared" si="13"/>
        <v>7</v>
      </c>
      <c r="N861" s="8" t="s">
        <v>1531</v>
      </c>
      <c r="O861" s="8" t="s">
        <v>1531</v>
      </c>
      <c r="P861" s="8" t="s">
        <v>990</v>
      </c>
      <c r="Q861" s="8" t="s">
        <v>990</v>
      </c>
    </row>
    <row r="862" spans="1:17" x14ac:dyDescent="0.25">
      <c r="A862" s="8"/>
      <c r="B862" s="8"/>
      <c r="C862" s="8" t="s">
        <v>925</v>
      </c>
      <c r="D862" s="8" t="s">
        <v>926</v>
      </c>
      <c r="E862" s="8"/>
      <c r="F862" s="8" t="s">
        <v>709</v>
      </c>
      <c r="G862" s="8" t="s">
        <v>710</v>
      </c>
      <c r="H862" s="8" t="s">
        <v>1214</v>
      </c>
      <c r="I862" s="8" t="s">
        <v>1180</v>
      </c>
      <c r="J862" s="8" t="s">
        <v>958</v>
      </c>
      <c r="K862" s="8">
        <v>4</v>
      </c>
      <c r="L862" s="8">
        <v>0</v>
      </c>
      <c r="M862" s="10">
        <f t="shared" si="13"/>
        <v>4</v>
      </c>
      <c r="N862" s="8" t="s">
        <v>1531</v>
      </c>
      <c r="O862" s="8" t="s">
        <v>1531</v>
      </c>
      <c r="P862" s="8" t="s">
        <v>990</v>
      </c>
      <c r="Q862" s="8" t="s">
        <v>990</v>
      </c>
    </row>
    <row r="863" spans="1:17" x14ac:dyDescent="0.25">
      <c r="A863" s="8"/>
      <c r="B863" s="8"/>
      <c r="C863" s="8" t="s">
        <v>927</v>
      </c>
      <c r="D863" s="8" t="s">
        <v>928</v>
      </c>
      <c r="E863" s="8"/>
      <c r="F863" s="8" t="s">
        <v>853</v>
      </c>
      <c r="G863" s="8" t="s">
        <v>854</v>
      </c>
      <c r="H863" s="8" t="s">
        <v>1204</v>
      </c>
      <c r="I863" s="8" t="s">
        <v>1011</v>
      </c>
      <c r="J863" s="8" t="s">
        <v>956</v>
      </c>
      <c r="K863" s="8">
        <v>10</v>
      </c>
      <c r="L863" s="8">
        <v>0</v>
      </c>
      <c r="M863" s="10">
        <f t="shared" si="13"/>
        <v>10</v>
      </c>
      <c r="N863" s="8" t="s">
        <v>1531</v>
      </c>
      <c r="O863" s="8" t="s">
        <v>1531</v>
      </c>
      <c r="P863" s="8" t="s">
        <v>990</v>
      </c>
      <c r="Q863" s="8" t="s">
        <v>990</v>
      </c>
    </row>
    <row r="864" spans="1:17" x14ac:dyDescent="0.25">
      <c r="A864" s="8"/>
      <c r="B864" s="8"/>
      <c r="C864" s="8" t="s">
        <v>927</v>
      </c>
      <c r="D864" s="8" t="s">
        <v>928</v>
      </c>
      <c r="E864" s="8"/>
      <c r="F864" s="8" t="s">
        <v>851</v>
      </c>
      <c r="G864" s="8" t="s">
        <v>852</v>
      </c>
      <c r="H864" s="8" t="s">
        <v>1204</v>
      </c>
      <c r="I864" s="8" t="s">
        <v>1011</v>
      </c>
      <c r="J864" s="8" t="s">
        <v>955</v>
      </c>
      <c r="K864" s="8">
        <v>8</v>
      </c>
      <c r="L864" s="8">
        <v>0</v>
      </c>
      <c r="M864" s="10">
        <f t="shared" si="13"/>
        <v>8</v>
      </c>
      <c r="N864" s="8" t="s">
        <v>1531</v>
      </c>
      <c r="O864" s="8" t="s">
        <v>1531</v>
      </c>
      <c r="P864" s="8" t="s">
        <v>990</v>
      </c>
      <c r="Q864" s="8" t="s">
        <v>990</v>
      </c>
    </row>
    <row r="865" spans="1:17" x14ac:dyDescent="0.25">
      <c r="A865" s="8"/>
      <c r="B865" s="8"/>
      <c r="C865" s="8" t="s">
        <v>927</v>
      </c>
      <c r="D865" s="8" t="s">
        <v>928</v>
      </c>
      <c r="E865" s="8"/>
      <c r="F865" s="8" t="s">
        <v>849</v>
      </c>
      <c r="G865" s="8" t="s">
        <v>850</v>
      </c>
      <c r="H865" s="8" t="s">
        <v>1204</v>
      </c>
      <c r="I865" s="8" t="s">
        <v>1011</v>
      </c>
      <c r="J865" s="8" t="s">
        <v>954</v>
      </c>
      <c r="K865" s="8">
        <v>5</v>
      </c>
      <c r="L865" s="8">
        <v>0</v>
      </c>
      <c r="M865" s="10">
        <f t="shared" si="13"/>
        <v>5</v>
      </c>
      <c r="N865" s="8" t="s">
        <v>1531</v>
      </c>
      <c r="O865" s="8" t="s">
        <v>1531</v>
      </c>
      <c r="P865" s="8" t="s">
        <v>990</v>
      </c>
      <c r="Q865" s="8" t="s">
        <v>990</v>
      </c>
    </row>
    <row r="866" spans="1:17" x14ac:dyDescent="0.25">
      <c r="A866" s="8"/>
      <c r="B866" s="8"/>
      <c r="C866" s="8" t="s">
        <v>927</v>
      </c>
      <c r="D866" s="8" t="s">
        <v>928</v>
      </c>
      <c r="E866" s="8"/>
      <c r="F866" s="8" t="s">
        <v>855</v>
      </c>
      <c r="G866" s="8" t="s">
        <v>856</v>
      </c>
      <c r="H866" s="8" t="s">
        <v>1204</v>
      </c>
      <c r="I866" s="8" t="s">
        <v>1011</v>
      </c>
      <c r="J866" s="8" t="s">
        <v>957</v>
      </c>
      <c r="K866" s="8">
        <v>7</v>
      </c>
      <c r="L866" s="8">
        <v>0</v>
      </c>
      <c r="M866" s="10">
        <f t="shared" si="13"/>
        <v>7</v>
      </c>
      <c r="N866" s="8" t="s">
        <v>1531</v>
      </c>
      <c r="O866" s="8" t="s">
        <v>1531</v>
      </c>
      <c r="P866" s="8" t="s">
        <v>990</v>
      </c>
      <c r="Q866" s="8" t="s">
        <v>990</v>
      </c>
    </row>
    <row r="867" spans="1:17" x14ac:dyDescent="0.25">
      <c r="A867" s="8"/>
      <c r="B867" s="8"/>
      <c r="C867" s="8" t="s">
        <v>927</v>
      </c>
      <c r="D867" s="8" t="s">
        <v>928</v>
      </c>
      <c r="E867" s="8"/>
      <c r="F867" s="8" t="s">
        <v>857</v>
      </c>
      <c r="G867" s="8" t="s">
        <v>858</v>
      </c>
      <c r="H867" s="8" t="s">
        <v>1204</v>
      </c>
      <c r="I867" s="8" t="s">
        <v>1011</v>
      </c>
      <c r="J867" s="8" t="s">
        <v>958</v>
      </c>
      <c r="K867" s="8">
        <v>5</v>
      </c>
      <c r="L867" s="8">
        <v>0</v>
      </c>
      <c r="M867" s="10">
        <f t="shared" si="13"/>
        <v>5</v>
      </c>
      <c r="N867" s="8" t="s">
        <v>1531</v>
      </c>
      <c r="O867" s="8" t="s">
        <v>1531</v>
      </c>
      <c r="P867" s="8" t="s">
        <v>990</v>
      </c>
      <c r="Q867" s="8" t="s">
        <v>990</v>
      </c>
    </row>
    <row r="868" spans="1:17" x14ac:dyDescent="0.25">
      <c r="A868" s="8"/>
      <c r="B868" s="8"/>
      <c r="C868" s="8" t="s">
        <v>927</v>
      </c>
      <c r="D868" s="8" t="s">
        <v>928</v>
      </c>
      <c r="E868" s="8"/>
      <c r="F868" s="8" t="s">
        <v>863</v>
      </c>
      <c r="G868" s="8" t="s">
        <v>864</v>
      </c>
      <c r="H868" s="8" t="s">
        <v>1204</v>
      </c>
      <c r="I868" s="8" t="s">
        <v>1155</v>
      </c>
      <c r="J868" s="8" t="s">
        <v>956</v>
      </c>
      <c r="K868" s="8">
        <v>7</v>
      </c>
      <c r="L868" s="8">
        <v>0</v>
      </c>
      <c r="M868" s="10">
        <f t="shared" si="13"/>
        <v>7</v>
      </c>
      <c r="N868" s="8" t="s">
        <v>1531</v>
      </c>
      <c r="O868" s="8" t="s">
        <v>1531</v>
      </c>
      <c r="P868" s="8" t="s">
        <v>990</v>
      </c>
      <c r="Q868" s="8" t="s">
        <v>990</v>
      </c>
    </row>
    <row r="869" spans="1:17" x14ac:dyDescent="0.25">
      <c r="A869" s="8"/>
      <c r="B869" s="8"/>
      <c r="C869" s="8" t="s">
        <v>927</v>
      </c>
      <c r="D869" s="8" t="s">
        <v>928</v>
      </c>
      <c r="E869" s="8"/>
      <c r="F869" s="8" t="s">
        <v>861</v>
      </c>
      <c r="G869" s="8" t="s">
        <v>862</v>
      </c>
      <c r="H869" s="8" t="s">
        <v>1204</v>
      </c>
      <c r="I869" s="8" t="s">
        <v>1155</v>
      </c>
      <c r="J869" s="8" t="s">
        <v>955</v>
      </c>
      <c r="K869" s="8">
        <v>6</v>
      </c>
      <c r="L869" s="8">
        <v>0</v>
      </c>
      <c r="M869" s="10">
        <f t="shared" si="13"/>
        <v>6</v>
      </c>
      <c r="N869" s="8" t="s">
        <v>1531</v>
      </c>
      <c r="O869" s="8" t="s">
        <v>1531</v>
      </c>
      <c r="P869" s="8" t="s">
        <v>990</v>
      </c>
      <c r="Q869" s="8" t="s">
        <v>990</v>
      </c>
    </row>
    <row r="870" spans="1:17" x14ac:dyDescent="0.25">
      <c r="A870" s="8"/>
      <c r="B870" s="8"/>
      <c r="C870" s="8" t="s">
        <v>927</v>
      </c>
      <c r="D870" s="8" t="s">
        <v>928</v>
      </c>
      <c r="E870" s="8"/>
      <c r="F870" s="8" t="s">
        <v>859</v>
      </c>
      <c r="G870" s="8" t="s">
        <v>860</v>
      </c>
      <c r="H870" s="8" t="s">
        <v>1204</v>
      </c>
      <c r="I870" s="8" t="s">
        <v>1155</v>
      </c>
      <c r="J870" s="8" t="s">
        <v>954</v>
      </c>
      <c r="K870" s="8">
        <v>4</v>
      </c>
      <c r="L870" s="8">
        <v>0</v>
      </c>
      <c r="M870" s="10">
        <f t="shared" si="13"/>
        <v>4</v>
      </c>
      <c r="N870" s="8" t="s">
        <v>1531</v>
      </c>
      <c r="O870" s="8" t="s">
        <v>1531</v>
      </c>
      <c r="P870" s="8" t="s">
        <v>990</v>
      </c>
      <c r="Q870" s="8" t="s">
        <v>990</v>
      </c>
    </row>
    <row r="871" spans="1:17" x14ac:dyDescent="0.25">
      <c r="A871" s="8"/>
      <c r="B871" s="8"/>
      <c r="C871" s="8" t="s">
        <v>927</v>
      </c>
      <c r="D871" s="8" t="s">
        <v>928</v>
      </c>
      <c r="E871" s="8"/>
      <c r="F871" s="8" t="s">
        <v>865</v>
      </c>
      <c r="G871" s="8" t="s">
        <v>866</v>
      </c>
      <c r="H871" s="8" t="s">
        <v>1204</v>
      </c>
      <c r="I871" s="8" t="s">
        <v>1155</v>
      </c>
      <c r="J871" s="8" t="s">
        <v>957</v>
      </c>
      <c r="K871" s="8">
        <v>5</v>
      </c>
      <c r="L871" s="8">
        <v>0</v>
      </c>
      <c r="M871" s="10">
        <f t="shared" si="13"/>
        <v>5</v>
      </c>
      <c r="N871" s="8" t="s">
        <v>1531</v>
      </c>
      <c r="O871" s="8" t="s">
        <v>1531</v>
      </c>
      <c r="P871" s="8" t="s">
        <v>990</v>
      </c>
      <c r="Q871" s="8" t="s">
        <v>990</v>
      </c>
    </row>
    <row r="872" spans="1:17" x14ac:dyDescent="0.25">
      <c r="A872" s="8"/>
      <c r="B872" s="8"/>
      <c r="C872" s="8" t="s">
        <v>927</v>
      </c>
      <c r="D872" s="8" t="s">
        <v>928</v>
      </c>
      <c r="E872" s="8"/>
      <c r="F872" s="8" t="s">
        <v>867</v>
      </c>
      <c r="G872" s="8" t="s">
        <v>868</v>
      </c>
      <c r="H872" s="8" t="s">
        <v>1204</v>
      </c>
      <c r="I872" s="8" t="s">
        <v>1155</v>
      </c>
      <c r="J872" s="8" t="s">
        <v>958</v>
      </c>
      <c r="K872" s="8">
        <v>4</v>
      </c>
      <c r="L872" s="8">
        <v>0</v>
      </c>
      <c r="M872" s="10">
        <f t="shared" si="13"/>
        <v>4</v>
      </c>
      <c r="N872" s="8" t="s">
        <v>1531</v>
      </c>
      <c r="O872" s="8" t="s">
        <v>1531</v>
      </c>
      <c r="P872" s="8" t="s">
        <v>990</v>
      </c>
      <c r="Q872" s="8" t="s">
        <v>990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Specification</vt:lpstr>
      <vt:lpstr>CAT</vt:lpstr>
      <vt:lpstr>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2026-04-20T14:48:11Z</dcterms:created>
  <dcterms:modified xsi:type="dcterms:W3CDTF">2026-07-30T08:56:06Z</dcterms:modified>
</cp:coreProperties>
</file>