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730"/>
  </bookViews>
  <sheets>
    <sheet name="RUM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F13" i="1"/>
  <c r="F12" i="1"/>
  <c r="F11" i="1"/>
  <c r="F2" i="1"/>
  <c r="F3" i="1"/>
  <c r="F4" i="1"/>
  <c r="F5" i="1"/>
  <c r="F6" i="1"/>
  <c r="F7" i="1"/>
  <c r="F8" i="1"/>
  <c r="F9" i="1"/>
  <c r="F10" i="1"/>
  <c r="F14" i="1"/>
  <c r="F15" i="1"/>
  <c r="F16" i="1"/>
  <c r="H17" i="1" l="1"/>
</calcChain>
</file>

<file path=xl/sharedStrings.xml><?xml version="1.0" encoding="utf-8"?>
<sst xmlns="http://schemas.openxmlformats.org/spreadsheetml/2006/main" count="39" uniqueCount="30">
  <si>
    <t>Description</t>
  </si>
  <si>
    <t>Barcode</t>
  </si>
  <si>
    <t>Languages</t>
  </si>
  <si>
    <t>Case Size</t>
  </si>
  <si>
    <t>Cases Per Pallet</t>
  </si>
  <si>
    <t>Unit Price</t>
  </si>
  <si>
    <t>Lets Get Ready To Rumble 150ml Bodyspray Knock Out</t>
  </si>
  <si>
    <t>GB-FR-ESP-DE-IT-NL</t>
  </si>
  <si>
    <t>Lets Get Ready To Rumble 150ml Bodyspray Legend</t>
  </si>
  <si>
    <t>GB-FR-ES-DE-IT-NL</t>
  </si>
  <si>
    <t>Lets Get Ready To Rumble 150ml Bodyspray Original</t>
  </si>
  <si>
    <t>Lets Get Ready To Rumble 200ml Deodorant &amp; Body Spray Legend</t>
  </si>
  <si>
    <t>GB-NL-DE-ESP-FR</t>
  </si>
  <si>
    <t>Lets Get Ready To Rumble 200ml Deodorant&amp; Body Spray Original</t>
  </si>
  <si>
    <t>Lets Get Ready To Rumble 200ml Deodorant&amp;Body Spray Knock Out</t>
  </si>
  <si>
    <t>Lets Get Ready To Rumble 250ml Bodywash Knockout</t>
  </si>
  <si>
    <t>EN-IT-NL-DE-ES-FR</t>
  </si>
  <si>
    <t>Lets Get Ready To Rumble 250ml Bodywash Legend</t>
  </si>
  <si>
    <t>Lets Get Ready To Rumble 250ml Bodywash Original</t>
  </si>
  <si>
    <t>Lets Get Ready To Rumble 50ml Roll On Knock-Out</t>
  </si>
  <si>
    <t>EN-DE-ES-FR-NL</t>
  </si>
  <si>
    <t>Lets Get Ready To Rumble 50ml Roll On Legend</t>
  </si>
  <si>
    <t>Lets Get Ready To Rumble 50ml Roll On Original</t>
  </si>
  <si>
    <t>LGRTR Giftset Bodyspray + Body Wash + Band Knock-Out</t>
  </si>
  <si>
    <t>GB-IT-NL-DE-ESP-FR</t>
  </si>
  <si>
    <t>LGRTR Giftset Bodyspray + Body Wash + Band Legend</t>
  </si>
  <si>
    <t>LGRTR Giftset Bodyspray + Body Wash + Band Original</t>
  </si>
  <si>
    <t>Units Per Pallet</t>
  </si>
  <si>
    <t>Line Price</t>
  </si>
  <si>
    <t>Units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</si>
</sst>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£-809]* #,##0.00_-;\-[$£-809]* #,##0.00_-;_-[$£-809]* &quot;-&quot;??_-;_-@_-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66675</xdr:rowOff>
    </xdr:from>
    <xdr:to>
      <xdr:col>9</xdr:col>
      <xdr:colOff>514350</xdr:colOff>
      <xdr:row>59</xdr:row>
      <xdr:rowOff>185738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C33BE3C-F82B-B67A-6444-81C2F882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5675"/>
          <a:ext cx="12392025" cy="7929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pane ySplit="1" topLeftCell="A2" activePane="bottomLeft" state="frozen"/>
      <selection pane="bottomLeft" activeCell="I18" sqref="I18"/>
    </sheetView>
  </sheetViews>
  <sheetFormatPr defaultColWidth="8.875" defaultRowHeight="14.25"/>
  <cols>
    <col min="1" max="1" width="60.375" bestFit="1" customWidth="1"/>
    <col min="2" max="2" width="17.75" bestFit="1" customWidth="1"/>
    <col min="3" max="3" width="18.75" bestFit="1" customWidth="1"/>
    <col min="4" max="4" width="14.25" bestFit="1" customWidth="1"/>
    <col min="5" max="5" width="13.75" bestFit="1" customWidth="1"/>
    <col min="6" max="6" width="13.125" bestFit="1" customWidth="1"/>
    <col min="7" max="7" width="13.125" style="13" customWidth="1"/>
    <col min="8" max="8" width="12.625" bestFit="1" customWidth="1"/>
    <col min="9" max="9" width="14.375" bestFit="1" customWidth="1"/>
  </cols>
  <sheetData>
    <row r="1" spans="1:9" s="1" customFormat="1" ht="1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27</v>
      </c>
      <c r="G1" s="10" t="s">
        <v>5</v>
      </c>
      <c r="H1" s="4" t="s">
        <v>28</v>
      </c>
      <c r="I1" s="6" t="s">
        <v>29</v>
      </c>
    </row>
    <row r="2" spans="1:9">
      <c r="A2" s="7" t="s">
        <v>8</v>
      </c>
      <c r="B2" s="8">
        <v>5060648120169</v>
      </c>
      <c r="C2" s="9" t="s">
        <v>9</v>
      </c>
      <c r="D2" s="9">
        <v>12</v>
      </c>
      <c r="E2" s="9">
        <v>288</v>
      </c>
      <c r="F2" s="9">
        <f t="shared" ref="F2:F16" si="0">E2*D2</f>
        <v>3456</v>
      </c>
      <c r="G2" s="11">
        <v>0.54</v>
      </c>
      <c r="H2" s="14">
        <f>SUM(I2)*G2</f>
        <v>18662.400000000001</v>
      </c>
      <c r="I2" s="9">
        <v>34560</v>
      </c>
    </row>
    <row r="3" spans="1:9">
      <c r="A3" s="7" t="s">
        <v>6</v>
      </c>
      <c r="B3" s="8">
        <v>5060648120176</v>
      </c>
      <c r="C3" s="9" t="s">
        <v>7</v>
      </c>
      <c r="D3" s="9">
        <v>12</v>
      </c>
      <c r="E3" s="9">
        <v>288</v>
      </c>
      <c r="F3" s="9">
        <f t="shared" si="0"/>
        <v>3456</v>
      </c>
      <c r="G3" s="11">
        <v>0.54</v>
      </c>
      <c r="H3" s="14">
        <f t="shared" ref="H3:H16" si="1">SUM(I3)*G3</f>
        <v>18662.400000000001</v>
      </c>
      <c r="I3" s="9">
        <v>34560</v>
      </c>
    </row>
    <row r="4" spans="1:9">
      <c r="A4" s="7" t="s">
        <v>10</v>
      </c>
      <c r="B4" s="8">
        <v>5060648120152</v>
      </c>
      <c r="C4" s="9" t="s">
        <v>7</v>
      </c>
      <c r="D4" s="9">
        <v>12</v>
      </c>
      <c r="E4" s="9">
        <v>288</v>
      </c>
      <c r="F4" s="9">
        <f t="shared" si="0"/>
        <v>3456</v>
      </c>
      <c r="G4" s="11">
        <v>0.54</v>
      </c>
      <c r="H4" s="14">
        <f t="shared" si="1"/>
        <v>18662.400000000001</v>
      </c>
      <c r="I4" s="9">
        <v>34560</v>
      </c>
    </row>
    <row r="5" spans="1:9">
      <c r="A5" s="7" t="s">
        <v>13</v>
      </c>
      <c r="B5" s="8">
        <v>5060648120244</v>
      </c>
      <c r="C5" s="9" t="s">
        <v>12</v>
      </c>
      <c r="D5" s="9">
        <v>6</v>
      </c>
      <c r="E5" s="9">
        <v>480</v>
      </c>
      <c r="F5" s="9">
        <f t="shared" si="0"/>
        <v>2880</v>
      </c>
      <c r="G5" s="11">
        <v>0.96</v>
      </c>
      <c r="H5" s="14">
        <f t="shared" si="1"/>
        <v>24883.200000000001</v>
      </c>
      <c r="I5" s="9">
        <v>25920</v>
      </c>
    </row>
    <row r="6" spans="1:9">
      <c r="A6" s="7" t="s">
        <v>14</v>
      </c>
      <c r="B6" s="8">
        <v>5060648120282</v>
      </c>
      <c r="C6" s="9" t="s">
        <v>12</v>
      </c>
      <c r="D6" s="9">
        <v>6</v>
      </c>
      <c r="E6" s="9">
        <v>480</v>
      </c>
      <c r="F6" s="9">
        <f t="shared" si="0"/>
        <v>2880</v>
      </c>
      <c r="G6" s="11">
        <v>0.96</v>
      </c>
      <c r="H6" s="14">
        <f t="shared" si="1"/>
        <v>24883.200000000001</v>
      </c>
      <c r="I6" s="9">
        <v>25920</v>
      </c>
    </row>
    <row r="7" spans="1:9">
      <c r="A7" s="7" t="s">
        <v>11</v>
      </c>
      <c r="B7" s="8">
        <v>5060648120275</v>
      </c>
      <c r="C7" s="9" t="s">
        <v>12</v>
      </c>
      <c r="D7" s="9">
        <v>6</v>
      </c>
      <c r="E7" s="9">
        <v>480</v>
      </c>
      <c r="F7" s="9">
        <f t="shared" si="0"/>
        <v>2880</v>
      </c>
      <c r="G7" s="11">
        <v>0.96</v>
      </c>
      <c r="H7" s="14">
        <f t="shared" si="1"/>
        <v>24883.200000000001</v>
      </c>
      <c r="I7" s="9">
        <v>25920</v>
      </c>
    </row>
    <row r="8" spans="1:9">
      <c r="A8" s="7" t="s">
        <v>17</v>
      </c>
      <c r="B8" s="8">
        <v>5060648120190</v>
      </c>
      <c r="C8" s="9" t="s">
        <v>16</v>
      </c>
      <c r="D8" s="9">
        <v>24</v>
      </c>
      <c r="E8" s="9">
        <v>72</v>
      </c>
      <c r="F8" s="9">
        <f t="shared" si="0"/>
        <v>1728</v>
      </c>
      <c r="G8" s="11">
        <v>0.54</v>
      </c>
      <c r="H8" s="14">
        <f t="shared" si="1"/>
        <v>18662.400000000001</v>
      </c>
      <c r="I8" s="9">
        <v>34560</v>
      </c>
    </row>
    <row r="9" spans="1:9">
      <c r="A9" s="7" t="s">
        <v>18</v>
      </c>
      <c r="B9" s="8">
        <v>5060648120183</v>
      </c>
      <c r="C9" s="9" t="s">
        <v>16</v>
      </c>
      <c r="D9" s="9">
        <v>24</v>
      </c>
      <c r="E9" s="9">
        <v>72</v>
      </c>
      <c r="F9" s="9">
        <f t="shared" si="0"/>
        <v>1728</v>
      </c>
      <c r="G9" s="11">
        <v>0.54</v>
      </c>
      <c r="H9" s="14">
        <f t="shared" si="1"/>
        <v>18662.400000000001</v>
      </c>
      <c r="I9" s="9">
        <v>34560</v>
      </c>
    </row>
    <row r="10" spans="1:9">
      <c r="A10" s="7" t="s">
        <v>15</v>
      </c>
      <c r="B10" s="8">
        <v>5060648120206</v>
      </c>
      <c r="C10" s="9" t="s">
        <v>16</v>
      </c>
      <c r="D10" s="9">
        <v>24</v>
      </c>
      <c r="E10" s="9">
        <v>72</v>
      </c>
      <c r="F10" s="9">
        <f t="shared" si="0"/>
        <v>1728</v>
      </c>
      <c r="G10" s="11">
        <v>0.54</v>
      </c>
      <c r="H10" s="14">
        <f t="shared" si="1"/>
        <v>18662.400000000001</v>
      </c>
      <c r="I10" s="9">
        <v>34560</v>
      </c>
    </row>
    <row r="11" spans="1:9">
      <c r="A11" s="7" t="s">
        <v>21</v>
      </c>
      <c r="B11" s="8">
        <v>5060648120695</v>
      </c>
      <c r="C11" s="9" t="s">
        <v>20</v>
      </c>
      <c r="D11" s="9">
        <v>6</v>
      </c>
      <c r="E11" s="9">
        <v>1064</v>
      </c>
      <c r="F11" s="9">
        <f t="shared" ref="F11:F13" si="2">E11*D11</f>
        <v>6384</v>
      </c>
      <c r="G11" s="11">
        <v>0.54</v>
      </c>
      <c r="H11" s="14">
        <f t="shared" si="1"/>
        <v>37140.120000000003</v>
      </c>
      <c r="I11" s="9">
        <v>68778</v>
      </c>
    </row>
    <row r="12" spans="1:9">
      <c r="A12" s="7" t="s">
        <v>19</v>
      </c>
      <c r="B12" s="8">
        <v>5060648120701</v>
      </c>
      <c r="C12" s="9" t="s">
        <v>20</v>
      </c>
      <c r="D12" s="9">
        <v>6</v>
      </c>
      <c r="E12" s="9">
        <v>1064</v>
      </c>
      <c r="F12" s="9">
        <f t="shared" si="2"/>
        <v>6384</v>
      </c>
      <c r="G12" s="11">
        <v>0.54</v>
      </c>
      <c r="H12" s="14">
        <f t="shared" si="1"/>
        <v>37029.96</v>
      </c>
      <c r="I12" s="9">
        <v>68574</v>
      </c>
    </row>
    <row r="13" spans="1:9">
      <c r="A13" s="7" t="s">
        <v>22</v>
      </c>
      <c r="B13" s="8">
        <v>5060648120718</v>
      </c>
      <c r="C13" s="9" t="s">
        <v>20</v>
      </c>
      <c r="D13" s="9">
        <v>6</v>
      </c>
      <c r="E13" s="9">
        <v>1064</v>
      </c>
      <c r="F13" s="9">
        <f t="shared" si="2"/>
        <v>6384</v>
      </c>
      <c r="G13" s="11">
        <v>0.54</v>
      </c>
      <c r="H13" s="14">
        <f t="shared" si="1"/>
        <v>31904.280000000002</v>
      </c>
      <c r="I13" s="9">
        <v>59082</v>
      </c>
    </row>
    <row r="14" spans="1:9">
      <c r="A14" s="7" t="s">
        <v>26</v>
      </c>
      <c r="B14" s="8">
        <v>5060648120879</v>
      </c>
      <c r="C14" s="9" t="s">
        <v>24</v>
      </c>
      <c r="D14" s="9">
        <v>6</v>
      </c>
      <c r="E14" s="9">
        <v>154</v>
      </c>
      <c r="F14" s="9">
        <f t="shared" si="0"/>
        <v>924</v>
      </c>
      <c r="G14" s="11">
        <v>1.56</v>
      </c>
      <c r="H14" s="14">
        <f t="shared" si="1"/>
        <v>11531.52</v>
      </c>
      <c r="I14" s="9">
        <v>7392</v>
      </c>
    </row>
    <row r="15" spans="1:9">
      <c r="A15" s="7" t="s">
        <v>25</v>
      </c>
      <c r="B15" s="8">
        <v>5060648120886</v>
      </c>
      <c r="C15" s="9" t="s">
        <v>24</v>
      </c>
      <c r="D15" s="9">
        <v>6</v>
      </c>
      <c r="E15" s="9">
        <v>154</v>
      </c>
      <c r="F15" s="9">
        <f t="shared" si="0"/>
        <v>924</v>
      </c>
      <c r="G15" s="11">
        <v>1.56</v>
      </c>
      <c r="H15" s="14">
        <f t="shared" si="1"/>
        <v>11531.52</v>
      </c>
      <c r="I15" s="9">
        <v>7392</v>
      </c>
    </row>
    <row r="16" spans="1:9">
      <c r="A16" s="7" t="s">
        <v>23</v>
      </c>
      <c r="B16" s="8">
        <v>5060648120893</v>
      </c>
      <c r="C16" s="9" t="s">
        <v>24</v>
      </c>
      <c r="D16" s="9">
        <v>6</v>
      </c>
      <c r="E16" s="9">
        <v>154</v>
      </c>
      <c r="F16" s="9">
        <f t="shared" si="0"/>
        <v>924</v>
      </c>
      <c r="G16" s="11">
        <v>1.56</v>
      </c>
      <c r="H16" s="14">
        <f t="shared" si="1"/>
        <v>11531.52</v>
      </c>
      <c r="I16" s="9">
        <v>7392</v>
      </c>
    </row>
    <row r="17" spans="2:9">
      <c r="B17" s="3"/>
      <c r="C17" s="2"/>
      <c r="D17" s="2"/>
      <c r="E17" s="2"/>
      <c r="F17" s="2"/>
      <c r="G17" s="12"/>
      <c r="H17" s="13">
        <f>SUM(H4:H16)</f>
        <v>289968.12</v>
      </c>
      <c r="I17">
        <f>SUM(I2:I16)</f>
        <v>503730</v>
      </c>
    </row>
    <row r="18" spans="2:9">
      <c r="B18" s="3"/>
      <c r="C18" s="2"/>
      <c r="D18" s="2"/>
      <c r="E18" s="2"/>
      <c r="F18" s="2"/>
      <c r="G18" s="12"/>
    </row>
    <row r="19" spans="2:9">
      <c r="B19" s="3"/>
      <c r="C19" s="2"/>
      <c r="D19" s="2"/>
      <c r="E19" s="2"/>
      <c r="F19" s="2"/>
      <c r="G19" s="12"/>
    </row>
    <row r="20" spans="2:9">
      <c r="B20" s="3"/>
      <c r="C20" s="2"/>
      <c r="D20" s="2"/>
      <c r="E20" s="2"/>
      <c r="F20" s="2"/>
      <c r="G20" s="12"/>
    </row>
    <row r="21" spans="2:9">
      <c r="B21" s="3"/>
      <c r="C21" s="2"/>
      <c r="D21" s="2"/>
      <c r="E21" s="2"/>
      <c r="F21" s="2"/>
      <c r="G21" s="12"/>
    </row>
    <row r="22" spans="2:9">
      <c r="B22" s="3"/>
      <c r="C22" s="2"/>
      <c r="D22" s="2"/>
      <c r="E22" s="2"/>
      <c r="F22" s="2"/>
      <c r="G22" s="12"/>
    </row>
    <row r="23" spans="2:9">
      <c r="B23" s="3"/>
      <c r="C23" s="2"/>
      <c r="D23" s="2"/>
      <c r="E23" s="2"/>
      <c r="F23" s="2"/>
      <c r="G23" s="12"/>
    </row>
    <row r="24" spans="2:9">
      <c r="B24" s="3"/>
      <c r="C24" s="2"/>
      <c r="D24" s="2"/>
      <c r="E24" s="2"/>
      <c r="F24" s="2"/>
      <c r="G24" s="12"/>
    </row>
    <row r="25" spans="2:9">
      <c r="B25" s="3"/>
      <c r="C25" s="2"/>
      <c r="D25" s="2"/>
      <c r="E25" s="2"/>
      <c r="F25" s="2"/>
      <c r="G25" s="12"/>
    </row>
    <row r="26" spans="2:9">
      <c r="B26" s="3"/>
      <c r="C26" s="2"/>
      <c r="D26" s="2"/>
      <c r="E26" s="2"/>
      <c r="F26" s="2"/>
      <c r="G26" s="12"/>
    </row>
    <row r="27" spans="2:9">
      <c r="B27" s="3"/>
      <c r="C27" s="2"/>
      <c r="D27" s="2"/>
      <c r="E27" s="2"/>
      <c r="F27" s="2"/>
      <c r="G27" s="12"/>
    </row>
    <row r="29" spans="2:9">
      <c r="B29" s="3"/>
      <c r="C29" s="2"/>
      <c r="D29" s="2"/>
      <c r="E29" s="2"/>
      <c r="F29" s="2"/>
      <c r="G29" s="12"/>
    </row>
    <row r="30" spans="2:9">
      <c r="B30" s="3"/>
      <c r="C30" s="2"/>
      <c r="D30" s="2"/>
      <c r="E30" s="2"/>
      <c r="F30" s="2"/>
      <c r="G30" s="12"/>
    </row>
    <row r="31" spans="2:9">
      <c r="B31" s="3"/>
      <c r="C31" s="2"/>
      <c r="D31" s="2"/>
      <c r="E31" s="2"/>
      <c r="F31" s="2"/>
      <c r="G31" s="12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RUMBLE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2026-07-27T13:56:05Z</dcterms:created>
  <dcterms:modified xsi:type="dcterms:W3CDTF">2026-07-29T10:07:56Z</dcterms:modified>
  <cp:category/>
  <cp:contentStatus/>
</cp:coreProperties>
</file>